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5-Mayo2017\1705-Mayo2017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 calcMode="autoNoTable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<sst xmlns="http://schemas.openxmlformats.org/spreadsheetml/2006/main" count="1661" uniqueCount="347">
  <si>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</si>
  <si>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</si>
  <si>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</si>
  <si>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</si>
  <si>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</si>
  <si>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</si>
  <si>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</si>
  <si>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</si>
  <si>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</si>
  <si>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</si>
  <si>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</si>
  <si>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</si>
  <si>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</si>
  <si>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</si>
  <si>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</si>
  <si>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</si>
  <si>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</si>
  <si>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</si>
  <si>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</si>
  <si>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</si>
  <si>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</si>
  <si>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</si>
  <si>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</si>
  <si>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</si>
  <si>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</si>
  <si>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</si>
  <si>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</si>
  <si>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</si>
  <si>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</si>
  <si>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</si>
  <si>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</si>
  <si>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</si>
  <si>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</si>
  <si>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</si>
  <si>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</si>
  <si>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</si>
  <si>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</si>
  <si>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</si>
  <si>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ES0138876000</t>
  </si>
  <si>
    <t xml:space="preserve">FONGRUM/RENTA FIJA MIXTA           </t>
  </si>
  <si>
    <t>ATL CAPITAL</t>
  </si>
  <si>
    <t>ATL 12 CAPITAL GESTION</t>
  </si>
  <si>
    <t>ES0180872006</t>
  </si>
  <si>
    <t xml:space="preserve">UNICORP SELECC.MODERADO            </t>
  </si>
  <si>
    <t>UNICAJA</t>
  </si>
  <si>
    <t>UNIGEST</t>
  </si>
  <si>
    <t>ES0136467042</t>
  </si>
  <si>
    <t xml:space="preserve">MEDIOLANUM MCDOS.EMER.E-A          </t>
  </si>
  <si>
    <t>MEDIOLANUM</t>
  </si>
  <si>
    <t>MEDIOLANUM GESTION</t>
  </si>
  <si>
    <t>ES0136467059</t>
  </si>
  <si>
    <t xml:space="preserve">MEDIOLANUM MCDOS.EMER.E-B          </t>
  </si>
  <si>
    <t>ES0116831027</t>
  </si>
  <si>
    <t xml:space="preserve">GES.BOUTIQ./C2 ESTR.EQUI.          </t>
  </si>
  <si>
    <t>ANDBANK ESPAÑA</t>
  </si>
  <si>
    <t>ANDBANK WM</t>
  </si>
  <si>
    <t>ES0133878001</t>
  </si>
  <si>
    <t xml:space="preserve">CARTERA OPTIMA MODER.CL.A          </t>
  </si>
  <si>
    <t>ALLIANZ POPULAR</t>
  </si>
  <si>
    <t>ALLIANZ POPULAR AM</t>
  </si>
  <si>
    <t>ES0140072002</t>
  </si>
  <si>
    <t xml:space="preserve">ABACO R.FIJA MIXTA GLOB.I (*)      </t>
  </si>
  <si>
    <t>ABACO CAPITAL</t>
  </si>
  <si>
    <t>ES0136467000</t>
  </si>
  <si>
    <t xml:space="preserve">MEDIOLANUM MCDOS.EMER.L-A          </t>
  </si>
  <si>
    <t>ES0136467018</t>
  </si>
  <si>
    <t xml:space="preserve">MEDIOLANUM MCDOS.EMER.L-B          </t>
  </si>
  <si>
    <t>ES0161851037</t>
  </si>
  <si>
    <t xml:space="preserve">SBD URQUIJO PATR.PRIVAD.2          </t>
  </si>
  <si>
    <t>BANCO SABADELL</t>
  </si>
  <si>
    <t>SABADELL AM</t>
  </si>
  <si>
    <t>ES0125651036</t>
  </si>
  <si>
    <t xml:space="preserve">DALMATIAN                          </t>
  </si>
  <si>
    <t>U.B.S.</t>
  </si>
  <si>
    <t>UBS GESTION</t>
  </si>
  <si>
    <t>ES0136467034</t>
  </si>
  <si>
    <t xml:space="preserve">MEDIOLANUM MCDOS.EMER.S-A          </t>
  </si>
  <si>
    <t>ES0136467026</t>
  </si>
  <si>
    <t xml:space="preserve">MEDIOLANUM MCDOS.EMER.S-B          </t>
  </si>
  <si>
    <t>ES0133878035</t>
  </si>
  <si>
    <t xml:space="preserve">CARTERA OPTIMA MODER.CL.B          </t>
  </si>
  <si>
    <t>ES0165183007</t>
  </si>
  <si>
    <t xml:space="preserve">MUTUAFONDO SELECCION               </t>
  </si>
  <si>
    <t>ES0171954037</t>
  </si>
  <si>
    <t xml:space="preserve">BNP PARIBAS CAAP MODERADO          </t>
  </si>
  <si>
    <t>BNP PARIBAS ESPAÑA</t>
  </si>
  <si>
    <t>BNP PARIBAS AM</t>
  </si>
  <si>
    <t>ES0108643000</t>
  </si>
  <si>
    <t xml:space="preserve">ALTAIR PATRIMONIO II               </t>
  </si>
  <si>
    <t>RENTA 4</t>
  </si>
  <si>
    <t>RENTA 4 GESTORA</t>
  </si>
  <si>
    <t>ES0118552035</t>
  </si>
  <si>
    <t xml:space="preserve">BNP PARIBAS RF MIX.GLOBAL          </t>
  </si>
  <si>
    <t>ES0140073000</t>
  </si>
  <si>
    <t xml:space="preserve">ABANCA RENTA FIJA MIXTA            </t>
  </si>
  <si>
    <t>IMANTIA CAPITAL</t>
  </si>
  <si>
    <t>ES0132467038</t>
  </si>
  <si>
    <t xml:space="preserve">SEQUEFONDO                         </t>
  </si>
  <si>
    <t>CAIXABANK</t>
  </si>
  <si>
    <t>CAIXABANK AM</t>
  </si>
  <si>
    <t>ES0138600038</t>
  </si>
  <si>
    <t xml:space="preserve">ALTAIR PATRIMONIO                  </t>
  </si>
  <si>
    <t>SANTANDER</t>
  </si>
  <si>
    <t>SANTANDER AM</t>
  </si>
  <si>
    <t>ES0174349037</t>
  </si>
  <si>
    <t xml:space="preserve">GESCOOP.GESTION CONSERVAD          </t>
  </si>
  <si>
    <t>CAJA RURAL</t>
  </si>
  <si>
    <t>GESCOOPERATIVO</t>
  </si>
  <si>
    <t>ES0111167005</t>
  </si>
  <si>
    <t xml:space="preserve">ATL CAPIT.CART.PATRIMONIO          </t>
  </si>
  <si>
    <t>ES0168797043</t>
  </si>
  <si>
    <t xml:space="preserve">GºBOUT.II/SASSOLA BASE             </t>
  </si>
  <si>
    <t>ES0164701015</t>
  </si>
  <si>
    <t xml:space="preserve">MULTIAD.Gº/KUAN RFMxINTER.         </t>
  </si>
  <si>
    <t>ES0111171064</t>
  </si>
  <si>
    <t xml:space="preserve">ATL CAP.BEST MNGRS/CONSER.         </t>
  </si>
  <si>
    <t>ES0160617033</t>
  </si>
  <si>
    <t xml:space="preserve">BNP PARIBAS MIX.MODERADO           </t>
  </si>
  <si>
    <t>ES0138909033</t>
  </si>
  <si>
    <t xml:space="preserve">FONMASTER 1 FIMF (*)               </t>
  </si>
  <si>
    <t>MDEF GESTEFIN</t>
  </si>
  <si>
    <t>ES0125322018</t>
  </si>
  <si>
    <t xml:space="preserve">GES.MULTIPERFIL/EQUILIBR.          </t>
  </si>
  <si>
    <t>ES0116831068</t>
  </si>
  <si>
    <t xml:space="preserve">GES.BOUTIQ./GINV.MEDIT.AH.         </t>
  </si>
  <si>
    <t>ES0173311095</t>
  </si>
  <si>
    <t xml:space="preserve">R4 MULTIGº/RFMx INTERNAC.          </t>
  </si>
  <si>
    <t>ES0168797019</t>
  </si>
  <si>
    <t xml:space="preserve">GºBOUT.II/ASPAIN 11 PATRI.         </t>
  </si>
  <si>
    <t>ES0113500005</t>
  </si>
  <si>
    <t xml:space="preserve">BK CART.PRIVADA CONSERVAD.         </t>
  </si>
  <si>
    <t>BANKINTER</t>
  </si>
  <si>
    <t>BANKINTER Gº ACTIVOS</t>
  </si>
  <si>
    <t>ES0137607000</t>
  </si>
  <si>
    <t xml:space="preserve">CB CARTERA RENTA ACTIVA            </t>
  </si>
  <si>
    <t>ES0143211003</t>
  </si>
  <si>
    <t xml:space="preserve">GREDOS MODERADO (*)                </t>
  </si>
  <si>
    <t>ASESORES Y GESTORES</t>
  </si>
  <si>
    <t>A&amp;G FONDOS</t>
  </si>
  <si>
    <t>ES0180959035</t>
  </si>
  <si>
    <t xml:space="preserve">BANKINT.MULTISELECCION 25          </t>
  </si>
  <si>
    <t>ES0110248004</t>
  </si>
  <si>
    <t xml:space="preserve">ARQUIUNO PRUDENTE 30RV-B           </t>
  </si>
  <si>
    <t>CAJA ARQUITECTOS</t>
  </si>
  <si>
    <t>ARQUIGEST</t>
  </si>
  <si>
    <t>ES0114768007</t>
  </si>
  <si>
    <t xml:space="preserve">BMN CARTE.FLEX.30 RTAS.-A          </t>
  </si>
  <si>
    <t>TREA CAPITAL</t>
  </si>
  <si>
    <t>TREA AM</t>
  </si>
  <si>
    <t>ES0176955005</t>
  </si>
  <si>
    <t xml:space="preserve">RENTA 4 TOP SELE.MODERADO          </t>
  </si>
  <si>
    <t>ES0184833038</t>
  </si>
  <si>
    <t xml:space="preserve">30-70 INVERSION                    </t>
  </si>
  <si>
    <t>ES0137656015</t>
  </si>
  <si>
    <t xml:space="preserve">CB ESTRATEG.FLEXIB.PLATIN.         </t>
  </si>
  <si>
    <t>ES0133578007</t>
  </si>
  <si>
    <t xml:space="preserve">CARTERA OPTIM.PRUDEN.CL.A          </t>
  </si>
  <si>
    <t>ES0138914033</t>
  </si>
  <si>
    <t xml:space="preserve">MERCH-FONTEMAR                     </t>
  </si>
  <si>
    <t>MERCHBANC</t>
  </si>
  <si>
    <t>MERCHBANC SGIIC</t>
  </si>
  <si>
    <t>ES0174406035</t>
  </si>
  <si>
    <t xml:space="preserve">RURAL MXT. INT. 25                 </t>
  </si>
  <si>
    <t>ES0114768015</t>
  </si>
  <si>
    <t xml:space="preserve">BMN CARTE.FLEX.30 RTAS.-B          </t>
  </si>
  <si>
    <t>ES0114767009</t>
  </si>
  <si>
    <t xml:space="preserve">BMN CARTERA FLEX.20 CLA.A          </t>
  </si>
  <si>
    <t>ES0147149035</t>
  </si>
  <si>
    <t xml:space="preserve">IBERCAJA SEL.RTA.I.FIMF            </t>
  </si>
  <si>
    <t>IBERCAJA</t>
  </si>
  <si>
    <t>IBERCAJA GESTION</t>
  </si>
  <si>
    <t>ES0118532037</t>
  </si>
  <si>
    <t xml:space="preserve">BNP PARIBAS GEST.MODERADA          </t>
  </si>
  <si>
    <t>ES0158976037</t>
  </si>
  <si>
    <t xml:space="preserve">BANKIA SOY ASI CAUTO               </t>
  </si>
  <si>
    <t>BANKIA</t>
  </si>
  <si>
    <t>BANKIA FONDOS</t>
  </si>
  <si>
    <t>ES0138885035</t>
  </si>
  <si>
    <t xml:space="preserve">FONENGIN ISR                       </t>
  </si>
  <si>
    <t>CAJA INGENIEROS</t>
  </si>
  <si>
    <t>CAJA INGENIEROS GESTION</t>
  </si>
  <si>
    <t>ES0137656007</t>
  </si>
  <si>
    <t xml:space="preserve">CB ESTRATEG.FLEXIB.EXTRA           </t>
  </si>
  <si>
    <t>ES0114767017</t>
  </si>
  <si>
    <t xml:space="preserve">BMN CARTERA FLEX.20 CLA.B          </t>
  </si>
  <si>
    <t>ES0175426032</t>
  </si>
  <si>
    <t xml:space="preserve">SEGUNDA GENERACION RENTA           </t>
  </si>
  <si>
    <t>ES0138047008</t>
  </si>
  <si>
    <t xml:space="preserve">FONDITEL RFMx.INTER.CLA.B          </t>
  </si>
  <si>
    <t>FONDITEL</t>
  </si>
  <si>
    <t>ES0190052037</t>
  </si>
  <si>
    <t xml:space="preserve">ABANTE VALOR FIMF                  </t>
  </si>
  <si>
    <t>ABANTE</t>
  </si>
  <si>
    <t>ABANTE ASESORES Gº</t>
  </si>
  <si>
    <t>ES0138354032</t>
  </si>
  <si>
    <t xml:space="preserve">FONDO ARTAC                        </t>
  </si>
  <si>
    <t>ES0126547035</t>
  </si>
  <si>
    <t xml:space="preserve">CS DURACION FLEXIBLE CL.A          </t>
  </si>
  <si>
    <t>CREDIT SUISSE</t>
  </si>
  <si>
    <t>CREDIT SUISSE GESTION</t>
  </si>
  <si>
    <t>ES0137656023</t>
  </si>
  <si>
    <t xml:space="preserve">CB ESTRATEG.FLEXIB.PLUS            </t>
  </si>
  <si>
    <t>ES0110248012</t>
  </si>
  <si>
    <t xml:space="preserve">ARQUIUNO PRUDENTE 30RV-A           </t>
  </si>
  <si>
    <t>ES0138047032</t>
  </si>
  <si>
    <t xml:space="preserve">FONDITEL RFMx.INTER.CLA.A          </t>
  </si>
  <si>
    <t>ES0177124015</t>
  </si>
  <si>
    <t xml:space="preserve">INVERSABADELL 25 PREMIER           </t>
  </si>
  <si>
    <t>ES0133400020</t>
  </si>
  <si>
    <t xml:space="preserve">ABANCA GESTION/MODERADO            </t>
  </si>
  <si>
    <t>ES0133578031</t>
  </si>
  <si>
    <t xml:space="preserve">CARTERA OPTIM.PRUDEN.CL.B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</si>
  <si>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</si>
  <si>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</si>
  <si>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</si>
  <si>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</si>
  <si>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ES0122762000</t>
  </si>
  <si>
    <t xml:space="preserve">RFMI MULTIGESTION                  </t>
  </si>
  <si>
    <t>ES0179398005</t>
  </si>
  <si>
    <t xml:space="preserve">BBVA MI OBJETIVO 2021              </t>
  </si>
  <si>
    <t>B.B.V.A.</t>
  </si>
  <si>
    <t>BBVA AM</t>
  </si>
  <si>
    <t>ES0177124056</t>
  </si>
  <si>
    <t xml:space="preserve">INVERSABADELL 25 PYME              </t>
  </si>
  <si>
    <t>ES0177124023</t>
  </si>
  <si>
    <t xml:space="preserve">INVERSABADELL 25 CARTERA           </t>
  </si>
  <si>
    <t>ES0157037005</t>
  </si>
  <si>
    <t xml:space="preserve">PBP CARTERA ACTIVA/ACT.30          </t>
  </si>
  <si>
    <t>POPULAR GEST. PRIVADA</t>
  </si>
  <si>
    <t>ES0156832000</t>
  </si>
  <si>
    <t xml:space="preserve">RURAL MIXTO INTERNACIO.15          </t>
  </si>
  <si>
    <t>ES0171962006</t>
  </si>
  <si>
    <t xml:space="preserve">CA SELECCION ESTRATEG.20           </t>
  </si>
  <si>
    <t>CREDIT AGRICOLE</t>
  </si>
  <si>
    <t>CREDIT AGRIC.MERCAG.</t>
  </si>
  <si>
    <t>ES0177124031</t>
  </si>
  <si>
    <t xml:space="preserve">INVERSABADELL 25 BASE              </t>
  </si>
  <si>
    <t>ES0175835000</t>
  </si>
  <si>
    <t xml:space="preserve">SANT.SELECT PRUDENTE CL.S          </t>
  </si>
  <si>
    <t>ES0105235008</t>
  </si>
  <si>
    <t xml:space="preserve">GESIURIS MIXED CONSERVATI.         </t>
  </si>
  <si>
    <t>CATALANA OCCIDENTE</t>
  </si>
  <si>
    <t>GESIURIS AM</t>
  </si>
  <si>
    <t>ES0135704007</t>
  </si>
  <si>
    <t xml:space="preserve">BK CART.PRIVADA DEFENSIVA          </t>
  </si>
  <si>
    <t>ES0164539019</t>
  </si>
  <si>
    <t xml:space="preserve">FC EQUILIBRIO CL.PREMIUM           </t>
  </si>
  <si>
    <t>ES0170270039</t>
  </si>
  <si>
    <t xml:space="preserve">FONDIBAS MIXTO                     </t>
  </si>
  <si>
    <t>GRUPO NOVO BANCO</t>
  </si>
  <si>
    <t>NOVO BANCO GESTION</t>
  </si>
  <si>
    <t>ES0162947032</t>
  </si>
  <si>
    <t xml:space="preserve">ABANTE RENTA FIJA                  </t>
  </si>
  <si>
    <t>ES0155008024</t>
  </si>
  <si>
    <t xml:space="preserve">INVERSABADELL 10 PREMIER           </t>
  </si>
  <si>
    <t>ES0175835018</t>
  </si>
  <si>
    <t xml:space="preserve">SANT.SELECT PRUDENTE CL.A          </t>
  </si>
  <si>
    <t>ES0173270002</t>
  </si>
  <si>
    <t xml:space="preserve">RENTA 4 TOP SELE.CONSERV.          </t>
  </si>
  <si>
    <t>ES0113444006</t>
  </si>
  <si>
    <t xml:space="preserve">SANT.PB CARTERA CONSERVA.          </t>
  </si>
  <si>
    <t>ES0164539035</t>
  </si>
  <si>
    <t xml:space="preserve">CAIXABANK EQUILIBRIO               </t>
  </si>
  <si>
    <t>ES0125322000</t>
  </si>
  <si>
    <t xml:space="preserve">GES.MULTIPERFIL/MODERADO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</si>
  <si>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</si>
  <si>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</si>
  <si>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</si>
  <si>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</si>
  <si>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ES0113258000</t>
  </si>
  <si>
    <t xml:space="preserve">BANKINTER PREMIUM DEFENS.          </t>
  </si>
  <si>
    <t>ES0115087001</t>
  </si>
  <si>
    <t xml:space="preserve">BANKINTER PREMIUM CONSERV.         </t>
  </si>
  <si>
    <t>ES0174741001</t>
  </si>
  <si>
    <t xml:space="preserve">R4 MULTIG.2/S.IGNASI FUND          </t>
  </si>
  <si>
    <t>ES0155008008</t>
  </si>
  <si>
    <t xml:space="preserve">INVERSABADELL 10 CARTERA           </t>
  </si>
  <si>
    <t>ES0155008057</t>
  </si>
  <si>
    <t xml:space="preserve">INVERSABADELL 10 PYME              </t>
  </si>
  <si>
    <t>ES0164539001</t>
  </si>
  <si>
    <t xml:space="preserve">FC EQUILIBRIO CL.ESTANDAR          </t>
  </si>
  <si>
    <t>ES0112835006</t>
  </si>
  <si>
    <t xml:space="preserve">FONDMAFRE ELECCION PRUDEN.         </t>
  </si>
  <si>
    <t>MAPFRE</t>
  </si>
  <si>
    <t>MAPFRE AM</t>
  </si>
  <si>
    <t>ES0155008032</t>
  </si>
  <si>
    <t xml:space="preserve">INVERSABADELL 10 BASE              </t>
  </si>
  <si>
    <t>ES0102564038</t>
  </si>
  <si>
    <t xml:space="preserve">IBERCAJA R. INTERNC.               </t>
  </si>
  <si>
    <t>ES0113701033</t>
  </si>
  <si>
    <t xml:space="preserve">LIBERBANK CART.CONSERVAD.          </t>
  </si>
  <si>
    <t>LIBERBANK</t>
  </si>
  <si>
    <t>LIBERBANK GESTION</t>
  </si>
  <si>
    <t>ES0141988008</t>
  </si>
  <si>
    <t xml:space="preserve">GESIURIS MIX.CONSER.LON.T          </t>
  </si>
  <si>
    <t>ES0113384004</t>
  </si>
  <si>
    <t xml:space="preserve">BCO.MADRID CONFIANZA               </t>
  </si>
  <si>
    <t>ES0162864005</t>
  </si>
  <si>
    <t xml:space="preserve">I2 DESARROL.SOSTENIBL.ISR          </t>
  </si>
  <si>
    <t>ES0114387030</t>
  </si>
  <si>
    <t xml:space="preserve">KUTXABANK RENTA GLOBAL             </t>
  </si>
  <si>
    <t>KUTXABANK</t>
  </si>
  <si>
    <t>KUTXABANK GESTION</t>
  </si>
  <si>
    <t>ES0115217038</t>
  </si>
  <si>
    <t xml:space="preserve">PREMIUM JB MODERADO                </t>
  </si>
  <si>
    <t>0S0155827035</t>
  </si>
  <si>
    <t xml:space="preserve">CX MIXT INTERNACIONAL(F/A)         </t>
  </si>
  <si>
    <t xml:space="preserve">           </t>
  </si>
  <si>
    <t>0S0173447030</t>
  </si>
  <si>
    <t xml:space="preserve">CX MIXT INTERNACION.PLUS(F/A)      </t>
  </si>
  <si>
    <t>0S0159505033</t>
  </si>
  <si>
    <t xml:space="preserve">CX MULTIACTIU 30(F/A)              </t>
  </si>
  <si>
    <t>0S0161999034</t>
  </si>
  <si>
    <t xml:space="preserve">MEDCORRENT (F/A)       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</si>
  <si>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</si>
  <si>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</si>
  <si>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</si>
  <si>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</si>
  <si>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ES0116008006</t>
  </si>
  <si>
    <t xml:space="preserve">CA BP PRIME CONSERVADOR            </t>
  </si>
  <si>
    <t>ES0174641003</t>
  </si>
  <si>
    <t xml:space="preserve">SANTALUCIA SELEC.PRUDENTE          </t>
  </si>
  <si>
    <t>SANTA LUCIA</t>
  </si>
  <si>
    <t>ALPHA PLUS GESTORA</t>
  </si>
  <si>
    <t>ES0126547001</t>
  </si>
  <si>
    <t xml:space="preserve">CS DURACION FLEXIBLE CL.B          </t>
  </si>
  <si>
    <t>ES0113384012</t>
  </si>
  <si>
    <t xml:space="preserve">BCO.MADRID CONFIANZA CPE           </t>
  </si>
  <si>
    <t>ES0140072010</t>
  </si>
  <si>
    <t xml:space="preserve">ABACO R.FIJA MIXTA GLOB.R          </t>
  </si>
  <si>
    <t>ES0131462063</t>
  </si>
  <si>
    <t xml:space="preserve">ESFERA/R.F.MIXTA GLOBAL            </t>
  </si>
  <si>
    <t>ESFERA CAPITAL AV</t>
  </si>
  <si>
    <t>ESFERA INVESTM.TECHNOLOGY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</si>
  <si>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</si>
  <si>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</si>
  <si>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</si>
  <si>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</si>
  <si>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31-Mayo-2017</t>
  </si>
  <si>
    <t>1 Año</t>
  </si>
  <si>
    <t>3 Años</t>
  </si>
  <si>
    <t>5 Años</t>
  </si>
  <si>
    <t>10 Años</t>
  </si>
  <si>
    <t>15 Años</t>
  </si>
  <si>
    <t>20 Años</t>
  </si>
  <si>
    <t>25 Años</t>
  </si>
  <si>
    <t>17/05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</si>
</sst>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2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3" fontId="23" fillId="4" borderId="3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31-Mayo-2017</v>
          </cell>
        </row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338</v>
      </c>
    </row>
    <row r="2" spans="1:37" ht="13.5" thickBot="1" x14ac:dyDescent="0.25">
      <c r="A2" s="208" t="s">
        <v>9</v>
      </c>
      <c r="B2" s="209"/>
      <c r="C2" s="209"/>
      <c r="D2" s="209"/>
      <c r="E2" t="s">
        <v>0</v>
      </c>
      <c r="F2" s="10"/>
      <c r="G2" s="11"/>
      <c r="H2" s="20" t="s">
        <v>4</v>
      </c>
      <c r="I2" s="169" t="s">
        <v>17</v>
      </c>
      <c r="J2" s="212" t="s">
        <v>18</v>
      </c>
      <c r="K2" s="213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12" t="s">
        <v>21</v>
      </c>
      <c r="AB2" s="214"/>
      <c r="AC2" s="215" t="s">
        <v>22</v>
      </c>
      <c r="AD2" s="213"/>
      <c r="AE2" s="212" t="s">
        <v>23</v>
      </c>
      <c r="AF2" s="213"/>
      <c r="AG2" s="168" t="s">
        <v>13</v>
      </c>
      <c r="AH2" s="216" t="s">
        <v>14</v>
      </c>
      <c r="AI2" s="217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42886</v>
      </c>
      <c r="J3" s="28" t="s">
        <v>24</v>
      </c>
      <c r="K3" s="29">
        <v>2017</v>
      </c>
      <c r="L3" s="218" t="s">
        <v>339</v>
      </c>
      <c r="M3" s="218"/>
      <c r="N3" s="218" t="s">
        <v>340</v>
      </c>
      <c r="O3" s="218"/>
      <c r="P3" s="210" t="s">
        <v>341</v>
      </c>
      <c r="Q3" s="211"/>
      <c r="R3" s="210" t="s">
        <v>342</v>
      </c>
      <c r="S3" s="211"/>
      <c r="T3" s="210" t="s">
        <v>343</v>
      </c>
      <c r="U3" s="211"/>
      <c r="V3" s="210" t="s">
        <v>344</v>
      </c>
      <c r="W3" s="211"/>
      <c r="X3" s="210" t="s">
        <v>345</v>
      </c>
      <c r="Y3" s="211">
        <v>0</v>
      </c>
      <c r="Z3" s="176" t="s">
        <v>346</v>
      </c>
      <c r="AA3" s="28" t="s">
        <v>25</v>
      </c>
      <c r="AB3" s="30">
        <v>2017</v>
      </c>
      <c r="AC3" s="31" t="s">
        <v>25</v>
      </c>
      <c r="AD3" s="29">
        <v>2017</v>
      </c>
      <c r="AE3" s="170" t="s">
        <v>25</v>
      </c>
      <c r="AF3" s="29">
        <v>2017</v>
      </c>
      <c r="AG3" s="176" t="s">
        <v>346</v>
      </c>
      <c r="AH3" s="32" t="s">
        <v>26</v>
      </c>
      <c r="AI3" s="29">
        <v>2017</v>
      </c>
      <c r="AJ3" s="33">
        <f>[1]General!AF3</f>
        <v>2017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10.6547</v>
      </c>
      <c r="J4" s="36">
        <v>2.14</v>
      </c>
      <c r="K4" s="37">
        <v>8.84</v>
      </c>
      <c r="L4" s="36" t="s">
        <v>30</v>
      </c>
      <c r="M4" s="38" t="s">
        <v>31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14</v>
      </c>
      <c r="AA4" s="40">
        <v>80</v>
      </c>
      <c r="AB4" s="41">
        <v>1091</v>
      </c>
      <c r="AC4" s="42"/>
      <c r="AD4" s="43"/>
      <c r="AE4" s="44">
        <v>80</v>
      </c>
      <c r="AF4" s="45">
        <v>1091</v>
      </c>
      <c r="AG4" s="40">
        <v>2277</v>
      </c>
      <c r="AH4" s="46">
        <v>5.83</v>
      </c>
      <c r="AI4" s="37">
        <v>112.11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8050272</v>
      </c>
      <c r="D5" s="166">
        <v>7010021</v>
      </c>
      <c r="E5" s="4">
        <v>2</v>
      </c>
      <c r="F5" s="4" t="s">
        <v>34</v>
      </c>
      <c r="G5" s="4">
        <v>4974</v>
      </c>
      <c r="H5" s="34" t="s">
        <v>35</v>
      </c>
      <c r="I5" s="35">
        <v>112.0243</v>
      </c>
      <c r="J5" s="36">
        <v>1.0900000000000001</v>
      </c>
      <c r="K5" s="37">
        <v>6.26</v>
      </c>
      <c r="L5" s="36">
        <v>13.11</v>
      </c>
      <c r="M5" s="38">
        <v>1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221</v>
      </c>
      <c r="AA5" s="40"/>
      <c r="AB5" s="41"/>
      <c r="AC5" s="42"/>
      <c r="AD5" s="43"/>
      <c r="AE5" s="44"/>
      <c r="AF5" s="45"/>
      <c r="AG5" s="40">
        <v>115359</v>
      </c>
      <c r="AH5" s="46">
        <v>1.0900000000000001</v>
      </c>
      <c r="AI5" s="37">
        <v>6.26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8040298</v>
      </c>
      <c r="D6" s="166">
        <v>7010210</v>
      </c>
      <c r="E6" s="4">
        <v>3</v>
      </c>
      <c r="F6" s="4" t="s">
        <v>38</v>
      </c>
      <c r="G6" s="4">
        <v>9355</v>
      </c>
      <c r="H6" s="34" t="s">
        <v>39</v>
      </c>
      <c r="I6" s="35">
        <v>10.744199999999999</v>
      </c>
      <c r="J6" s="36">
        <v>0.69</v>
      </c>
      <c r="K6" s="37">
        <v>3.73</v>
      </c>
      <c r="L6" s="36">
        <v>5.83</v>
      </c>
      <c r="M6" s="38">
        <v>6</v>
      </c>
      <c r="N6" s="36">
        <v>1.56</v>
      </c>
      <c r="O6" s="38">
        <v>29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87</v>
      </c>
      <c r="AA6" s="40">
        <v>8</v>
      </c>
      <c r="AB6" s="41">
        <v>37</v>
      </c>
      <c r="AC6" s="42">
        <v>12</v>
      </c>
      <c r="AD6" s="43">
        <v>133</v>
      </c>
      <c r="AE6" s="44">
        <v>-4</v>
      </c>
      <c r="AF6" s="45">
        <v>-96</v>
      </c>
      <c r="AG6" s="40">
        <v>1477</v>
      </c>
      <c r="AH6" s="46">
        <v>0.45</v>
      </c>
      <c r="AI6" s="37">
        <v>-2.61</v>
      </c>
      <c r="AJ6" s="47" t="s">
        <v>40</v>
      </c>
      <c r="AK6" s="164" t="s">
        <v>41</v>
      </c>
    </row>
    <row r="7" spans="1:37" x14ac:dyDescent="0.2">
      <c r="A7" s="165">
        <v>11010009</v>
      </c>
      <c r="B7" s="166">
        <v>1</v>
      </c>
      <c r="C7" s="165">
        <v>8020092</v>
      </c>
      <c r="D7" s="166">
        <v>7010154</v>
      </c>
      <c r="E7" s="4">
        <v>4</v>
      </c>
      <c r="F7" s="4" t="s">
        <v>42</v>
      </c>
      <c r="G7" s="4">
        <v>5057</v>
      </c>
      <c r="H7" s="34" t="s">
        <v>43</v>
      </c>
      <c r="I7" s="35">
        <v>6.1490999999999998</v>
      </c>
      <c r="J7" s="36">
        <v>0.51</v>
      </c>
      <c r="K7" s="37">
        <v>2.99</v>
      </c>
      <c r="L7" s="36" t="s">
        <v>30</v>
      </c>
      <c r="M7" s="38" t="s">
        <v>31</v>
      </c>
      <c r="N7" s="36" t="s">
        <v>30</v>
      </c>
      <c r="O7" s="38" t="s">
        <v>31</v>
      </c>
      <c r="P7" s="36" t="s">
        <v>30</v>
      </c>
      <c r="Q7" s="38" t="s">
        <v>31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152</v>
      </c>
      <c r="AA7" s="40">
        <v>5290</v>
      </c>
      <c r="AB7" s="41">
        <v>19257</v>
      </c>
      <c r="AC7" s="42">
        <v>218</v>
      </c>
      <c r="AD7" s="43">
        <v>6019</v>
      </c>
      <c r="AE7" s="44">
        <v>5072</v>
      </c>
      <c r="AF7" s="45">
        <v>13238</v>
      </c>
      <c r="AG7" s="40">
        <v>26302</v>
      </c>
      <c r="AH7" s="46">
        <v>24.52</v>
      </c>
      <c r="AI7" s="37">
        <v>109.85</v>
      </c>
      <c r="AJ7" s="47" t="s">
        <v>44</v>
      </c>
      <c r="AK7" s="164" t="s">
        <v>45</v>
      </c>
    </row>
    <row r="8" spans="1:37" x14ac:dyDescent="0.2">
      <c r="A8" s="165">
        <v>11010009</v>
      </c>
      <c r="B8" s="166">
        <v>1</v>
      </c>
      <c r="C8" s="165">
        <v>8010030</v>
      </c>
      <c r="D8" s="166">
        <v>7010002</v>
      </c>
      <c r="E8" s="4">
        <v>5</v>
      </c>
      <c r="F8" s="4" t="s">
        <v>46</v>
      </c>
      <c r="G8" s="4">
        <v>8294</v>
      </c>
      <c r="H8" s="34" t="s">
        <v>47</v>
      </c>
      <c r="I8" s="35">
        <v>11.3378</v>
      </c>
      <c r="J8" s="36">
        <v>-1.74</v>
      </c>
      <c r="K8" s="37">
        <v>2.81</v>
      </c>
      <c r="L8" s="36">
        <v>12.64</v>
      </c>
      <c r="M8" s="38">
        <v>2</v>
      </c>
      <c r="N8" s="36" t="s">
        <v>30</v>
      </c>
      <c r="O8" s="38" t="s">
        <v>31</v>
      </c>
      <c r="P8" s="36" t="s">
        <v>30</v>
      </c>
      <c r="Q8" s="38" t="s">
        <v>31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346</v>
      </c>
      <c r="AA8" s="40">
        <v>887</v>
      </c>
      <c r="AB8" s="41">
        <v>2437</v>
      </c>
      <c r="AC8" s="42">
        <v>46</v>
      </c>
      <c r="AD8" s="43">
        <v>152</v>
      </c>
      <c r="AE8" s="44">
        <v>841</v>
      </c>
      <c r="AF8" s="45">
        <v>2285</v>
      </c>
      <c r="AG8" s="40">
        <v>5475</v>
      </c>
      <c r="AH8" s="46">
        <v>15.86</v>
      </c>
      <c r="AI8" s="37">
        <v>76.459999999999994</v>
      </c>
      <c r="AJ8" s="47" t="s">
        <v>48</v>
      </c>
      <c r="AK8" s="167" t="s">
        <v>49</v>
      </c>
    </row>
    <row r="9" spans="1:37" x14ac:dyDescent="0.2">
      <c r="A9" s="165">
        <v>11010009</v>
      </c>
      <c r="B9" s="166">
        <v>1</v>
      </c>
      <c r="C9" s="165">
        <v>8010030</v>
      </c>
      <c r="D9" s="166">
        <v>7010002</v>
      </c>
      <c r="E9" s="4">
        <v>6</v>
      </c>
      <c r="F9" s="4" t="s">
        <v>50</v>
      </c>
      <c r="G9" s="4">
        <v>7294</v>
      </c>
      <c r="H9" s="34" t="s">
        <v>51</v>
      </c>
      <c r="I9" s="35">
        <v>10.257999999999999</v>
      </c>
      <c r="J9" s="36">
        <v>-1.74</v>
      </c>
      <c r="K9" s="37">
        <v>2.81</v>
      </c>
      <c r="L9" s="36">
        <v>1.86</v>
      </c>
      <c r="M9" s="38">
        <v>61</v>
      </c>
      <c r="N9" s="36" t="s">
        <v>30</v>
      </c>
      <c r="O9" s="38" t="s">
        <v>31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187</v>
      </c>
      <c r="AA9" s="40">
        <v>198</v>
      </c>
      <c r="AB9" s="41">
        <v>1350</v>
      </c>
      <c r="AC9" s="42">
        <v>14</v>
      </c>
      <c r="AD9" s="43">
        <v>262</v>
      </c>
      <c r="AE9" s="44">
        <v>184</v>
      </c>
      <c r="AF9" s="45">
        <v>1088</v>
      </c>
      <c r="AG9" s="40">
        <v>3024</v>
      </c>
      <c r="AH9" s="46">
        <v>4.59</v>
      </c>
      <c r="AI9" s="37">
        <v>60.86</v>
      </c>
      <c r="AJ9" s="47" t="s">
        <v>48</v>
      </c>
      <c r="AK9" s="164" t="s">
        <v>49</v>
      </c>
    </row>
    <row r="10" spans="1:37" x14ac:dyDescent="0.2">
      <c r="A10" s="165">
        <v>11010009</v>
      </c>
      <c r="B10" s="166">
        <v>1</v>
      </c>
      <c r="C10" s="165">
        <v>8010237</v>
      </c>
      <c r="D10" s="166">
        <v>7010237</v>
      </c>
      <c r="E10" s="4">
        <v>7</v>
      </c>
      <c r="F10" s="4" t="s">
        <v>52</v>
      </c>
      <c r="G10" s="4">
        <v>7622</v>
      </c>
      <c r="H10" s="34" t="s">
        <v>53</v>
      </c>
      <c r="I10" s="35">
        <v>10.6249</v>
      </c>
      <c r="J10" s="36">
        <v>0.48</v>
      </c>
      <c r="K10" s="37">
        <v>2.77</v>
      </c>
      <c r="L10" s="36">
        <v>3.18</v>
      </c>
      <c r="M10" s="38">
        <v>30</v>
      </c>
      <c r="N10" s="36">
        <v>0.94</v>
      </c>
      <c r="O10" s="38">
        <v>41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98</v>
      </c>
      <c r="AA10" s="40">
        <v>387</v>
      </c>
      <c r="AB10" s="41">
        <v>1287</v>
      </c>
      <c r="AC10" s="42">
        <v>314</v>
      </c>
      <c r="AD10" s="43">
        <v>1789</v>
      </c>
      <c r="AE10" s="44">
        <v>73</v>
      </c>
      <c r="AF10" s="45">
        <v>-502</v>
      </c>
      <c r="AG10" s="40">
        <v>32118</v>
      </c>
      <c r="AH10" s="46">
        <v>0.72</v>
      </c>
      <c r="AI10" s="37">
        <v>1.28</v>
      </c>
      <c r="AJ10" s="47" t="s">
        <v>54</v>
      </c>
      <c r="AK10" s="164" t="s">
        <v>55</v>
      </c>
    </row>
    <row r="11" spans="1:37" x14ac:dyDescent="0.2">
      <c r="A11" s="165">
        <v>11010009</v>
      </c>
      <c r="B11" s="166">
        <v>1</v>
      </c>
      <c r="C11" s="165">
        <v>8010020</v>
      </c>
      <c r="D11" s="166">
        <v>7010004</v>
      </c>
      <c r="E11" s="4">
        <v>8</v>
      </c>
      <c r="F11" s="4" t="s">
        <v>56</v>
      </c>
      <c r="G11" s="4">
        <v>6407</v>
      </c>
      <c r="H11" s="34" t="s">
        <v>57</v>
      </c>
      <c r="I11" s="35">
        <v>131.1011</v>
      </c>
      <c r="J11" s="36">
        <v>0.22</v>
      </c>
      <c r="K11" s="37">
        <v>2.66</v>
      </c>
      <c r="L11" s="36">
        <v>4.41</v>
      </c>
      <c r="M11" s="38">
        <v>13</v>
      </c>
      <c r="N11" s="36" t="s">
        <v>30</v>
      </c>
      <c r="O11" s="38" t="s">
        <v>31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4128</v>
      </c>
      <c r="AA11" s="40">
        <v>33663</v>
      </c>
      <c r="AB11" s="41">
        <v>175564</v>
      </c>
      <c r="AC11" s="42">
        <v>23254</v>
      </c>
      <c r="AD11" s="43">
        <v>92419</v>
      </c>
      <c r="AE11" s="44">
        <v>10409</v>
      </c>
      <c r="AF11" s="45">
        <v>83145</v>
      </c>
      <c r="AG11" s="40">
        <v>513180</v>
      </c>
      <c r="AH11" s="46">
        <v>2.35</v>
      </c>
      <c r="AI11" s="37">
        <v>23.45</v>
      </c>
      <c r="AJ11" s="47" t="s">
        <v>58</v>
      </c>
      <c r="AK11" s="164" t="s">
        <v>59</v>
      </c>
    </row>
    <row r="12" spans="1:37" x14ac:dyDescent="0.2">
      <c r="A12" s="165">
        <v>11010009</v>
      </c>
      <c r="B12" s="166">
        <v>1</v>
      </c>
      <c r="C12" s="165">
        <v>8040238</v>
      </c>
      <c r="D12" s="166">
        <v>7010238</v>
      </c>
      <c r="E12" s="4">
        <v>9</v>
      </c>
      <c r="F12" s="4" t="s">
        <v>60</v>
      </c>
      <c r="G12" s="4">
        <v>4474</v>
      </c>
      <c r="H12" s="34" t="s">
        <v>61</v>
      </c>
      <c r="I12" s="35">
        <v>7.0340999999999996</v>
      </c>
      <c r="J12" s="36">
        <v>-0.03</v>
      </c>
      <c r="K12" s="37">
        <v>2.6</v>
      </c>
      <c r="L12" s="36">
        <v>9.02</v>
      </c>
      <c r="M12" s="38">
        <v>5</v>
      </c>
      <c r="N12" s="36">
        <v>4.66</v>
      </c>
      <c r="O12" s="38">
        <v>2</v>
      </c>
      <c r="P12" s="36">
        <v>7.09</v>
      </c>
      <c r="Q12" s="38">
        <v>2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176</v>
      </c>
      <c r="AA12" s="40"/>
      <c r="AB12" s="41"/>
      <c r="AC12" s="42"/>
      <c r="AD12" s="43"/>
      <c r="AE12" s="44"/>
      <c r="AF12" s="45"/>
      <c r="AG12" s="40">
        <v>42823</v>
      </c>
      <c r="AH12" s="46">
        <v>-0.87</v>
      </c>
      <c r="AI12" s="37">
        <v>10.15</v>
      </c>
      <c r="AJ12" s="47" t="s">
        <v>62</v>
      </c>
      <c r="AK12" s="164" t="s">
        <v>62</v>
      </c>
    </row>
    <row r="13" spans="1:37" ht="13.5" thickBot="1" x14ac:dyDescent="0.25">
      <c r="A13" s="165">
        <v>11010009</v>
      </c>
      <c r="B13" s="166">
        <v>1</v>
      </c>
      <c r="C13" s="165">
        <v>8010030</v>
      </c>
      <c r="D13" s="166">
        <v>7010002</v>
      </c>
      <c r="E13" s="48">
        <v>10</v>
      </c>
      <c r="F13" s="48" t="s">
        <v>63</v>
      </c>
      <c r="G13" s="48">
        <v>9294</v>
      </c>
      <c r="H13" s="49" t="s">
        <v>64</v>
      </c>
      <c r="I13" s="50">
        <v>15.7325</v>
      </c>
      <c r="J13" s="51">
        <v>-1.79</v>
      </c>
      <c r="K13" s="52">
        <v>2.5299999999999998</v>
      </c>
      <c r="L13" s="51">
        <v>11.91</v>
      </c>
      <c r="M13" s="53">
        <v>3</v>
      </c>
      <c r="N13" s="51">
        <v>3.78</v>
      </c>
      <c r="O13" s="53">
        <v>4</v>
      </c>
      <c r="P13" s="51">
        <v>5.48</v>
      </c>
      <c r="Q13" s="53">
        <v>4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482</v>
      </c>
      <c r="AA13" s="55">
        <v>67</v>
      </c>
      <c r="AB13" s="56">
        <v>586</v>
      </c>
      <c r="AC13" s="57">
        <v>26</v>
      </c>
      <c r="AD13" s="58">
        <v>1154</v>
      </c>
      <c r="AE13" s="59">
        <v>41</v>
      </c>
      <c r="AF13" s="60">
        <v>-568</v>
      </c>
      <c r="AG13" s="55">
        <v>7972</v>
      </c>
      <c r="AH13" s="61">
        <v>-1.3</v>
      </c>
      <c r="AI13" s="52">
        <v>-4.34</v>
      </c>
      <c r="AJ13" s="62" t="s">
        <v>48</v>
      </c>
      <c r="AK13" s="167" t="s">
        <v>49</v>
      </c>
    </row>
    <row r="14" spans="1:37" x14ac:dyDescent="0.2">
      <c r="A14" s="165">
        <v>11010009</v>
      </c>
      <c r="B14" s="166">
        <v>1</v>
      </c>
      <c r="C14" s="165">
        <v>8010030</v>
      </c>
      <c r="D14" s="166">
        <v>7010002</v>
      </c>
      <c r="E14" s="63">
        <v>11</v>
      </c>
      <c r="F14" s="63" t="s">
        <v>65</v>
      </c>
      <c r="G14" s="63">
        <v>7994</v>
      </c>
      <c r="H14" s="64" t="s">
        <v>66</v>
      </c>
      <c r="I14" s="65">
        <v>13.262700000000001</v>
      </c>
      <c r="J14" s="66">
        <v>-1.79</v>
      </c>
      <c r="K14" s="67">
        <v>2.5299999999999998</v>
      </c>
      <c r="L14" s="66">
        <v>0.89</v>
      </c>
      <c r="M14" s="68">
        <v>82</v>
      </c>
      <c r="N14" s="66">
        <v>-1.89</v>
      </c>
      <c r="O14" s="68">
        <v>56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94</v>
      </c>
      <c r="AA14" s="70">
        <v>13</v>
      </c>
      <c r="AB14" s="71">
        <v>183</v>
      </c>
      <c r="AC14" s="72">
        <v>40</v>
      </c>
      <c r="AD14" s="73">
        <v>540</v>
      </c>
      <c r="AE14" s="74">
        <v>-27</v>
      </c>
      <c r="AF14" s="75">
        <v>-357</v>
      </c>
      <c r="AG14" s="70">
        <v>1246</v>
      </c>
      <c r="AH14" s="76">
        <v>-3.95</v>
      </c>
      <c r="AI14" s="67">
        <v>-20.28</v>
      </c>
      <c r="AJ14" s="77" t="s">
        <v>48</v>
      </c>
      <c r="AK14" s="164" t="s">
        <v>49</v>
      </c>
    </row>
    <row r="15" spans="1:37" x14ac:dyDescent="0.2">
      <c r="A15" s="165">
        <v>11010009</v>
      </c>
      <c r="B15" s="166">
        <v>1</v>
      </c>
      <c r="C15" s="165">
        <v>8010021</v>
      </c>
      <c r="D15" s="166">
        <v>7010058</v>
      </c>
      <c r="E15" s="4">
        <v>12</v>
      </c>
      <c r="F15" s="4" t="s">
        <v>67</v>
      </c>
      <c r="G15" s="4">
        <v>221</v>
      </c>
      <c r="H15" s="34" t="s">
        <v>68</v>
      </c>
      <c r="I15" s="35">
        <v>22.970500000000001</v>
      </c>
      <c r="J15" s="36">
        <v>0.21</v>
      </c>
      <c r="K15" s="37">
        <v>2.42</v>
      </c>
      <c r="L15" s="36">
        <v>4.2300000000000004</v>
      </c>
      <c r="M15" s="38">
        <v>15</v>
      </c>
      <c r="N15" s="36">
        <v>2.0699999999999998</v>
      </c>
      <c r="O15" s="38">
        <v>18</v>
      </c>
      <c r="P15" s="36">
        <v>4.04</v>
      </c>
      <c r="Q15" s="38">
        <v>9</v>
      </c>
      <c r="R15" s="36">
        <v>2.2400000000000002</v>
      </c>
      <c r="S15" s="38">
        <v>6</v>
      </c>
      <c r="T15" s="36">
        <v>3.03</v>
      </c>
      <c r="U15" s="38">
        <v>5</v>
      </c>
      <c r="V15" s="36">
        <v>2.97</v>
      </c>
      <c r="W15" s="38">
        <v>1</v>
      </c>
      <c r="X15" s="36">
        <v>4.55</v>
      </c>
      <c r="Y15" s="38">
        <v>1</v>
      </c>
      <c r="Z15" s="39">
        <v>821</v>
      </c>
      <c r="AA15" s="40">
        <v>5129</v>
      </c>
      <c r="AB15" s="41">
        <v>9782</v>
      </c>
      <c r="AC15" s="42">
        <v>277</v>
      </c>
      <c r="AD15" s="43">
        <v>6070</v>
      </c>
      <c r="AE15" s="44">
        <v>4852</v>
      </c>
      <c r="AF15" s="45">
        <v>3712</v>
      </c>
      <c r="AG15" s="40">
        <v>111487</v>
      </c>
      <c r="AH15" s="46">
        <v>4.76</v>
      </c>
      <c r="AI15" s="37">
        <v>5.92</v>
      </c>
      <c r="AJ15" s="47" t="s">
        <v>69</v>
      </c>
      <c r="AK15" s="164" t="s">
        <v>70</v>
      </c>
    </row>
    <row r="16" spans="1:37" x14ac:dyDescent="0.2">
      <c r="A16" s="165">
        <v>11010009</v>
      </c>
      <c r="B16" s="166">
        <v>1</v>
      </c>
      <c r="C16" s="165">
        <v>8010142</v>
      </c>
      <c r="D16" s="166">
        <v>7010185</v>
      </c>
      <c r="E16" s="4">
        <v>13</v>
      </c>
      <c r="F16" s="4" t="s">
        <v>71</v>
      </c>
      <c r="G16" s="4">
        <v>2003</v>
      </c>
      <c r="H16" s="34" t="s">
        <v>72</v>
      </c>
      <c r="I16" s="35">
        <v>9.1434999999999995</v>
      </c>
      <c r="J16" s="36">
        <v>0.38</v>
      </c>
      <c r="K16" s="37">
        <v>2.39</v>
      </c>
      <c r="L16" s="36">
        <v>3.79</v>
      </c>
      <c r="M16" s="38">
        <v>19</v>
      </c>
      <c r="N16" s="36">
        <v>1.6</v>
      </c>
      <c r="O16" s="38">
        <v>27</v>
      </c>
      <c r="P16" s="36">
        <v>3.28</v>
      </c>
      <c r="Q16" s="38">
        <v>22</v>
      </c>
      <c r="R16" s="36">
        <v>1.05</v>
      </c>
      <c r="S16" s="38">
        <v>24</v>
      </c>
      <c r="T16" s="36">
        <v>2.97</v>
      </c>
      <c r="U16" s="38">
        <v>6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112</v>
      </c>
      <c r="AA16" s="40">
        <v>265</v>
      </c>
      <c r="AB16" s="41">
        <v>586</v>
      </c>
      <c r="AC16" s="42">
        <v>200</v>
      </c>
      <c r="AD16" s="43">
        <v>737</v>
      </c>
      <c r="AE16" s="44">
        <v>65</v>
      </c>
      <c r="AF16" s="45">
        <v>-151</v>
      </c>
      <c r="AG16" s="40">
        <v>26476</v>
      </c>
      <c r="AH16" s="46">
        <v>0.62</v>
      </c>
      <c r="AI16" s="37">
        <v>1.79</v>
      </c>
      <c r="AJ16" s="47" t="s">
        <v>73</v>
      </c>
      <c r="AK16" s="164" t="s">
        <v>74</v>
      </c>
    </row>
    <row r="17" spans="1:37" x14ac:dyDescent="0.2">
      <c r="A17" s="165">
        <v>11010009</v>
      </c>
      <c r="B17" s="166">
        <v>1</v>
      </c>
      <c r="C17" s="165">
        <v>8010030</v>
      </c>
      <c r="D17" s="166">
        <v>7010002</v>
      </c>
      <c r="E17" s="4">
        <v>14</v>
      </c>
      <c r="F17" s="4" t="s">
        <v>75</v>
      </c>
      <c r="G17" s="4">
        <v>1294</v>
      </c>
      <c r="H17" s="34" t="s">
        <v>76</v>
      </c>
      <c r="I17" s="35">
        <v>15.283200000000001</v>
      </c>
      <c r="J17" s="36">
        <v>-1.83</v>
      </c>
      <c r="K17" s="37">
        <v>2.36</v>
      </c>
      <c r="L17" s="36">
        <v>11.46</v>
      </c>
      <c r="M17" s="38">
        <v>4</v>
      </c>
      <c r="N17" s="36">
        <v>3.36</v>
      </c>
      <c r="O17" s="38">
        <v>6</v>
      </c>
      <c r="P17" s="36">
        <v>5.04</v>
      </c>
      <c r="Q17" s="38">
        <v>5</v>
      </c>
      <c r="R17" s="36">
        <v>3.97</v>
      </c>
      <c r="S17" s="38">
        <v>2</v>
      </c>
      <c r="T17" s="36">
        <v>10.01</v>
      </c>
      <c r="U17" s="38">
        <v>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5093</v>
      </c>
      <c r="AA17" s="40">
        <v>152</v>
      </c>
      <c r="AB17" s="41">
        <v>757</v>
      </c>
      <c r="AC17" s="42">
        <v>293</v>
      </c>
      <c r="AD17" s="43">
        <v>1167</v>
      </c>
      <c r="AE17" s="44">
        <v>-141</v>
      </c>
      <c r="AF17" s="45">
        <v>-410</v>
      </c>
      <c r="AG17" s="40">
        <v>10600</v>
      </c>
      <c r="AH17" s="46">
        <v>-3.09</v>
      </c>
      <c r="AI17" s="37">
        <v>-1.41</v>
      </c>
      <c r="AJ17" s="47" t="s">
        <v>48</v>
      </c>
      <c r="AK17" s="164" t="s">
        <v>49</v>
      </c>
    </row>
    <row r="18" spans="1:37" x14ac:dyDescent="0.2">
      <c r="A18" s="165">
        <v>11010009</v>
      </c>
      <c r="B18" s="166">
        <v>1</v>
      </c>
      <c r="C18" s="165">
        <v>8010030</v>
      </c>
      <c r="D18" s="166">
        <v>7010002</v>
      </c>
      <c r="E18" s="4">
        <v>15</v>
      </c>
      <c r="F18" s="4" t="s">
        <v>77</v>
      </c>
      <c r="G18" s="4">
        <v>8994</v>
      </c>
      <c r="H18" s="34" t="s">
        <v>78</v>
      </c>
      <c r="I18" s="35">
        <v>13.2209</v>
      </c>
      <c r="J18" s="36">
        <v>-1.83</v>
      </c>
      <c r="K18" s="37">
        <v>2.36</v>
      </c>
      <c r="L18" s="36">
        <v>1.0900000000000001</v>
      </c>
      <c r="M18" s="38">
        <v>75</v>
      </c>
      <c r="N18" s="36">
        <v>-1.95</v>
      </c>
      <c r="O18" s="38">
        <v>57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162</v>
      </c>
      <c r="AA18" s="40">
        <v>31</v>
      </c>
      <c r="AB18" s="41">
        <v>86</v>
      </c>
      <c r="AC18" s="42">
        <v>42</v>
      </c>
      <c r="AD18" s="43">
        <v>275</v>
      </c>
      <c r="AE18" s="44">
        <v>-11</v>
      </c>
      <c r="AF18" s="45">
        <v>-189</v>
      </c>
      <c r="AG18" s="40">
        <v>1811</v>
      </c>
      <c r="AH18" s="46">
        <v>-2.4300000000000002</v>
      </c>
      <c r="AI18" s="37">
        <v>-7.34</v>
      </c>
      <c r="AJ18" s="47" t="s">
        <v>48</v>
      </c>
      <c r="AK18" s="167" t="s">
        <v>49</v>
      </c>
    </row>
    <row r="19" spans="1:37" x14ac:dyDescent="0.2">
      <c r="A19" s="165">
        <v>11010009</v>
      </c>
      <c r="B19" s="166">
        <v>1</v>
      </c>
      <c r="C19" s="165">
        <v>8010020</v>
      </c>
      <c r="D19" s="166">
        <v>7010004</v>
      </c>
      <c r="E19" s="4">
        <v>16</v>
      </c>
      <c r="F19" s="4" t="s">
        <v>79</v>
      </c>
      <c r="G19" s="4">
        <v>2407</v>
      </c>
      <c r="H19" s="34" t="s">
        <v>80</v>
      </c>
      <c r="I19" s="35">
        <v>128.45429999999999</v>
      </c>
      <c r="J19" s="36">
        <v>0.14000000000000001</v>
      </c>
      <c r="K19" s="37">
        <v>2.2799999999999998</v>
      </c>
      <c r="L19" s="36">
        <v>3.48</v>
      </c>
      <c r="M19" s="38">
        <v>23</v>
      </c>
      <c r="N19" s="36">
        <v>2.19</v>
      </c>
      <c r="O19" s="38">
        <v>15</v>
      </c>
      <c r="P19" s="36">
        <v>3.75</v>
      </c>
      <c r="Q19" s="38">
        <v>13</v>
      </c>
      <c r="R19" s="36">
        <v>0.97</v>
      </c>
      <c r="S19" s="38">
        <v>26</v>
      </c>
      <c r="T19" s="36">
        <v>1.77</v>
      </c>
      <c r="U19" s="38">
        <v>18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18616</v>
      </c>
      <c r="AA19" s="40">
        <v>17901</v>
      </c>
      <c r="AB19" s="41">
        <v>83584</v>
      </c>
      <c r="AC19" s="42">
        <v>38369</v>
      </c>
      <c r="AD19" s="43">
        <v>153306</v>
      </c>
      <c r="AE19" s="44">
        <v>-20468</v>
      </c>
      <c r="AF19" s="45">
        <v>-69722</v>
      </c>
      <c r="AG19" s="40">
        <v>535552</v>
      </c>
      <c r="AH19" s="46">
        <v>-3.54</v>
      </c>
      <c r="AI19" s="37">
        <v>-9.6</v>
      </c>
      <c r="AJ19" s="47" t="s">
        <v>58</v>
      </c>
      <c r="AK19" s="164" t="s">
        <v>59</v>
      </c>
    </row>
    <row r="20" spans="1:37" x14ac:dyDescent="0.2">
      <c r="A20" s="165">
        <v>11010009</v>
      </c>
      <c r="B20" s="166">
        <v>1</v>
      </c>
      <c r="C20" s="165">
        <v>8050272</v>
      </c>
      <c r="D20" s="166">
        <v>7010021</v>
      </c>
      <c r="E20" s="4">
        <v>17</v>
      </c>
      <c r="F20" s="4" t="s">
        <v>81</v>
      </c>
      <c r="G20" s="4">
        <v>4682</v>
      </c>
      <c r="H20" s="34" t="s">
        <v>82</v>
      </c>
      <c r="I20" s="35">
        <v>108.0089</v>
      </c>
      <c r="J20" s="36">
        <v>0.45</v>
      </c>
      <c r="K20" s="37">
        <v>2.23</v>
      </c>
      <c r="L20" s="36">
        <v>4.7</v>
      </c>
      <c r="M20" s="38">
        <v>11</v>
      </c>
      <c r="N20" s="36">
        <v>1.71</v>
      </c>
      <c r="O20" s="38">
        <v>25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335</v>
      </c>
      <c r="AA20" s="40">
        <v>3445</v>
      </c>
      <c r="AB20" s="41">
        <v>17090</v>
      </c>
      <c r="AC20" s="42">
        <v>2062</v>
      </c>
      <c r="AD20" s="43">
        <v>6779</v>
      </c>
      <c r="AE20" s="44">
        <v>1383</v>
      </c>
      <c r="AF20" s="45">
        <v>10311</v>
      </c>
      <c r="AG20" s="40">
        <v>78100</v>
      </c>
      <c r="AH20" s="46">
        <v>2.2599999999999998</v>
      </c>
      <c r="AI20" s="37">
        <v>17.989999999999998</v>
      </c>
      <c r="AJ20" s="47" t="s">
        <v>36</v>
      </c>
      <c r="AK20" s="164" t="s">
        <v>37</v>
      </c>
    </row>
    <row r="21" spans="1:37" x14ac:dyDescent="0.2">
      <c r="A21" s="165">
        <v>11010009</v>
      </c>
      <c r="B21" s="166">
        <v>1</v>
      </c>
      <c r="C21" s="165">
        <v>8010024</v>
      </c>
      <c r="D21" s="166">
        <v>7010061</v>
      </c>
      <c r="E21" s="4">
        <v>18</v>
      </c>
      <c r="F21" s="4" t="s">
        <v>83</v>
      </c>
      <c r="G21" s="4">
        <v>555</v>
      </c>
      <c r="H21" s="34" t="s">
        <v>84</v>
      </c>
      <c r="I21" s="35">
        <v>11.3559</v>
      </c>
      <c r="J21" s="36">
        <v>0.11</v>
      </c>
      <c r="K21" s="37">
        <v>2.2200000000000002</v>
      </c>
      <c r="L21" s="36">
        <v>4.07</v>
      </c>
      <c r="M21" s="38">
        <v>16</v>
      </c>
      <c r="N21" s="36">
        <v>1.98</v>
      </c>
      <c r="O21" s="38">
        <v>21</v>
      </c>
      <c r="P21" s="36">
        <v>3.34</v>
      </c>
      <c r="Q21" s="38">
        <v>19</v>
      </c>
      <c r="R21" s="36">
        <v>1.05</v>
      </c>
      <c r="S21" s="38">
        <v>23</v>
      </c>
      <c r="T21" s="36">
        <v>1.83</v>
      </c>
      <c r="U21" s="38">
        <v>17</v>
      </c>
      <c r="V21" s="36">
        <v>2.09</v>
      </c>
      <c r="W21" s="38">
        <v>5</v>
      </c>
      <c r="X21" s="36" t="s">
        <v>30</v>
      </c>
      <c r="Y21" s="38" t="s">
        <v>31</v>
      </c>
      <c r="Z21" s="39">
        <v>847</v>
      </c>
      <c r="AA21" s="40">
        <v>18953</v>
      </c>
      <c r="AB21" s="41">
        <v>26758</v>
      </c>
      <c r="AC21" s="42">
        <v>1323</v>
      </c>
      <c r="AD21" s="43">
        <v>8257</v>
      </c>
      <c r="AE21" s="44">
        <v>17630</v>
      </c>
      <c r="AF21" s="45">
        <v>18501</v>
      </c>
      <c r="AG21" s="40">
        <v>99253</v>
      </c>
      <c r="AH21" s="46">
        <v>21.72</v>
      </c>
      <c r="AI21" s="37">
        <v>25.63</v>
      </c>
      <c r="AJ21" s="47" t="s">
        <v>85</v>
      </c>
      <c r="AK21" s="164" t="s">
        <v>86</v>
      </c>
    </row>
    <row r="22" spans="1:37" x14ac:dyDescent="0.2">
      <c r="A22" s="165">
        <v>11010009</v>
      </c>
      <c r="B22" s="166">
        <v>1</v>
      </c>
      <c r="C22" s="165">
        <v>8030140</v>
      </c>
      <c r="D22" s="166">
        <v>7010043</v>
      </c>
      <c r="E22" s="4">
        <v>19</v>
      </c>
      <c r="F22" s="4" t="s">
        <v>87</v>
      </c>
      <c r="G22" s="4">
        <v>4911</v>
      </c>
      <c r="H22" s="34" t="s">
        <v>88</v>
      </c>
      <c r="I22" s="35">
        <v>1.0428999999999999</v>
      </c>
      <c r="J22" s="36">
        <v>0.36</v>
      </c>
      <c r="K22" s="37">
        <v>2.2200000000000002</v>
      </c>
      <c r="L22" s="36">
        <v>3.22</v>
      </c>
      <c r="M22" s="38">
        <v>27</v>
      </c>
      <c r="N22" s="36" t="s">
        <v>30</v>
      </c>
      <c r="O22" s="38" t="s">
        <v>31</v>
      </c>
      <c r="P22" s="36" t="s">
        <v>30</v>
      </c>
      <c r="Q22" s="38" t="s">
        <v>31</v>
      </c>
      <c r="R22" s="36" t="s">
        <v>30</v>
      </c>
      <c r="S22" s="38" t="s">
        <v>31</v>
      </c>
      <c r="T22" s="36" t="s">
        <v>30</v>
      </c>
      <c r="U22" s="38" t="s">
        <v>31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990</v>
      </c>
      <c r="AA22" s="40">
        <v>5506</v>
      </c>
      <c r="AB22" s="41">
        <v>22511</v>
      </c>
      <c r="AC22" s="42">
        <v>1123</v>
      </c>
      <c r="AD22" s="43">
        <v>8243</v>
      </c>
      <c r="AE22" s="44">
        <v>4383</v>
      </c>
      <c r="AF22" s="45">
        <v>14268</v>
      </c>
      <c r="AG22" s="40">
        <v>51328</v>
      </c>
      <c r="AH22" s="46">
        <v>9.7100000000000009</v>
      </c>
      <c r="AI22" s="37">
        <v>42.21</v>
      </c>
      <c r="AJ22" s="47" t="s">
        <v>89</v>
      </c>
      <c r="AK22" s="164" t="s">
        <v>90</v>
      </c>
    </row>
    <row r="23" spans="1:37" ht="13.5" thickBot="1" x14ac:dyDescent="0.25">
      <c r="A23" s="165">
        <v>11010009</v>
      </c>
      <c r="B23" s="166">
        <v>1</v>
      </c>
      <c r="C23" s="165">
        <v>8010024</v>
      </c>
      <c r="D23" s="166">
        <v>7010061</v>
      </c>
      <c r="E23" s="48">
        <v>20</v>
      </c>
      <c r="F23" s="48" t="s">
        <v>91</v>
      </c>
      <c r="G23" s="48">
        <v>1514</v>
      </c>
      <c r="H23" s="49" t="s">
        <v>92</v>
      </c>
      <c r="I23" s="50">
        <v>5.6473000000000004</v>
      </c>
      <c r="J23" s="51">
        <v>0.1</v>
      </c>
      <c r="K23" s="52">
        <v>2.2000000000000002</v>
      </c>
      <c r="L23" s="51">
        <v>4.47</v>
      </c>
      <c r="M23" s="53">
        <v>12</v>
      </c>
      <c r="N23" s="51">
        <v>2.42</v>
      </c>
      <c r="O23" s="53">
        <v>11</v>
      </c>
      <c r="P23" s="51">
        <v>3.08</v>
      </c>
      <c r="Q23" s="53">
        <v>26</v>
      </c>
      <c r="R23" s="51">
        <v>-3.03</v>
      </c>
      <c r="S23" s="53">
        <v>33</v>
      </c>
      <c r="T23" s="51">
        <v>-1.22</v>
      </c>
      <c r="U23" s="53">
        <v>26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108</v>
      </c>
      <c r="AA23" s="55"/>
      <c r="AB23" s="56"/>
      <c r="AC23" s="57"/>
      <c r="AD23" s="58">
        <v>1</v>
      </c>
      <c r="AE23" s="59"/>
      <c r="AF23" s="60">
        <v>-1</v>
      </c>
      <c r="AG23" s="55">
        <v>15481</v>
      </c>
      <c r="AH23" s="61">
        <v>0.1</v>
      </c>
      <c r="AI23" s="52">
        <v>2.19</v>
      </c>
      <c r="AJ23" s="62" t="s">
        <v>85</v>
      </c>
      <c r="AK23" s="167" t="s">
        <v>86</v>
      </c>
    </row>
    <row r="24" spans="1:37" x14ac:dyDescent="0.2">
      <c r="A24" s="165">
        <v>11010009</v>
      </c>
      <c r="B24" s="166">
        <v>1</v>
      </c>
      <c r="C24" s="165">
        <v>8040070</v>
      </c>
      <c r="D24" s="166">
        <v>7010128</v>
      </c>
      <c r="E24" s="63">
        <v>21</v>
      </c>
      <c r="F24" s="63" t="s">
        <v>93</v>
      </c>
      <c r="G24" s="63">
        <v>4808</v>
      </c>
      <c r="H24" s="64" t="s">
        <v>94</v>
      </c>
      <c r="I24" s="65">
        <v>10.612</v>
      </c>
      <c r="J24" s="66">
        <v>0.42</v>
      </c>
      <c r="K24" s="67">
        <v>2.1800000000000002</v>
      </c>
      <c r="L24" s="66">
        <v>3.01</v>
      </c>
      <c r="M24" s="68">
        <v>36</v>
      </c>
      <c r="N24" s="66" t="s">
        <v>30</v>
      </c>
      <c r="O24" s="68" t="s">
        <v>31</v>
      </c>
      <c r="P24" s="66" t="s">
        <v>30</v>
      </c>
      <c r="Q24" s="68" t="s">
        <v>31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999</v>
      </c>
      <c r="AA24" s="70">
        <v>3479</v>
      </c>
      <c r="AB24" s="71">
        <v>10364</v>
      </c>
      <c r="AC24" s="72">
        <v>259</v>
      </c>
      <c r="AD24" s="73">
        <v>1253</v>
      </c>
      <c r="AE24" s="74">
        <v>3220</v>
      </c>
      <c r="AF24" s="75">
        <v>9111</v>
      </c>
      <c r="AG24" s="70">
        <v>24983</v>
      </c>
      <c r="AH24" s="76">
        <v>15.27</v>
      </c>
      <c r="AI24" s="67">
        <v>61.55</v>
      </c>
      <c r="AJ24" s="77" t="s">
        <v>95</v>
      </c>
      <c r="AK24" s="164" t="s">
        <v>95</v>
      </c>
    </row>
    <row r="25" spans="1:37" x14ac:dyDescent="0.2">
      <c r="A25" s="165">
        <v>11010009</v>
      </c>
      <c r="B25" s="166">
        <v>1</v>
      </c>
      <c r="C25" s="165">
        <v>8010091</v>
      </c>
      <c r="D25" s="166">
        <v>7010015</v>
      </c>
      <c r="E25" s="4">
        <v>22</v>
      </c>
      <c r="F25" s="4" t="s">
        <v>96</v>
      </c>
      <c r="G25" s="4">
        <v>971</v>
      </c>
      <c r="H25" s="34" t="s">
        <v>97</v>
      </c>
      <c r="I25" s="35">
        <v>9.2141000000000002</v>
      </c>
      <c r="J25" s="36">
        <v>0.19</v>
      </c>
      <c r="K25" s="37">
        <v>2.17</v>
      </c>
      <c r="L25" s="36">
        <v>3.67</v>
      </c>
      <c r="M25" s="38">
        <v>21</v>
      </c>
      <c r="N25" s="36">
        <v>1.94</v>
      </c>
      <c r="O25" s="38">
        <v>22</v>
      </c>
      <c r="P25" s="36">
        <v>3.56</v>
      </c>
      <c r="Q25" s="38">
        <v>17</v>
      </c>
      <c r="R25" s="36">
        <v>1.86</v>
      </c>
      <c r="S25" s="38">
        <v>9</v>
      </c>
      <c r="T25" s="36">
        <v>2.72</v>
      </c>
      <c r="U25" s="38">
        <v>8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138</v>
      </c>
      <c r="AA25" s="40">
        <v>202</v>
      </c>
      <c r="AB25" s="41">
        <v>255</v>
      </c>
      <c r="AC25" s="42">
        <v>62</v>
      </c>
      <c r="AD25" s="43">
        <v>227</v>
      </c>
      <c r="AE25" s="44">
        <v>140</v>
      </c>
      <c r="AF25" s="45">
        <v>28</v>
      </c>
      <c r="AG25" s="40">
        <v>5522</v>
      </c>
      <c r="AH25" s="46">
        <v>2.77</v>
      </c>
      <c r="AI25" s="37">
        <v>2.63</v>
      </c>
      <c r="AJ25" s="47" t="s">
        <v>98</v>
      </c>
      <c r="AK25" s="164" t="s">
        <v>99</v>
      </c>
    </row>
    <row r="26" spans="1:37" x14ac:dyDescent="0.2">
      <c r="A26" s="165">
        <v>11010009</v>
      </c>
      <c r="B26" s="166">
        <v>1</v>
      </c>
      <c r="C26" s="165">
        <v>8010022</v>
      </c>
      <c r="D26" s="166">
        <v>7010012</v>
      </c>
      <c r="E26" s="4">
        <v>23</v>
      </c>
      <c r="F26" s="4" t="s">
        <v>100</v>
      </c>
      <c r="G26" s="4">
        <v>1385</v>
      </c>
      <c r="H26" s="34" t="s">
        <v>101</v>
      </c>
      <c r="I26" s="35">
        <v>9.9128000000000007</v>
      </c>
      <c r="J26" s="36">
        <v>-7.0000000000000007E-2</v>
      </c>
      <c r="K26" s="37">
        <v>2.16</v>
      </c>
      <c r="L26" s="36">
        <v>4.07</v>
      </c>
      <c r="M26" s="38">
        <v>17</v>
      </c>
      <c r="N26" s="36">
        <v>4.37</v>
      </c>
      <c r="O26" s="38">
        <v>3</v>
      </c>
      <c r="P26" s="36">
        <v>8.0500000000000007</v>
      </c>
      <c r="Q26" s="38">
        <v>1</v>
      </c>
      <c r="R26" s="36">
        <v>5.16</v>
      </c>
      <c r="S26" s="38">
        <v>1</v>
      </c>
      <c r="T26" s="36">
        <v>4.55</v>
      </c>
      <c r="U26" s="38">
        <v>2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549</v>
      </c>
      <c r="AA26" s="40"/>
      <c r="AB26" s="41">
        <v>546</v>
      </c>
      <c r="AC26" s="42">
        <v>88</v>
      </c>
      <c r="AD26" s="43">
        <v>7985</v>
      </c>
      <c r="AE26" s="44">
        <v>-88</v>
      </c>
      <c r="AF26" s="45">
        <v>-7439</v>
      </c>
      <c r="AG26" s="40">
        <v>70564</v>
      </c>
      <c r="AH26" s="46">
        <v>-0.19</v>
      </c>
      <c r="AI26" s="37">
        <v>-7.7</v>
      </c>
      <c r="AJ26" s="47" t="s">
        <v>102</v>
      </c>
      <c r="AK26" s="164" t="s">
        <v>103</v>
      </c>
    </row>
    <row r="27" spans="1:37" x14ac:dyDescent="0.2">
      <c r="A27" s="165">
        <v>11010009</v>
      </c>
      <c r="B27" s="166">
        <v>1</v>
      </c>
      <c r="C27" s="165">
        <v>8020072</v>
      </c>
      <c r="D27" s="166">
        <v>7010140</v>
      </c>
      <c r="E27" s="4">
        <v>24</v>
      </c>
      <c r="F27" s="4" t="s">
        <v>104</v>
      </c>
      <c r="G27" s="4">
        <v>2463</v>
      </c>
      <c r="H27" s="34" t="s">
        <v>105</v>
      </c>
      <c r="I27" s="35">
        <v>772.20830000000001</v>
      </c>
      <c r="J27" s="36">
        <v>0.28999999999999998</v>
      </c>
      <c r="K27" s="37">
        <v>2.1</v>
      </c>
      <c r="L27" s="36">
        <v>3.2</v>
      </c>
      <c r="M27" s="38">
        <v>29</v>
      </c>
      <c r="N27" s="36">
        <v>1.18</v>
      </c>
      <c r="O27" s="38">
        <v>36</v>
      </c>
      <c r="P27" s="36">
        <v>2.5299999999999998</v>
      </c>
      <c r="Q27" s="38">
        <v>33</v>
      </c>
      <c r="R27" s="36">
        <v>0.76</v>
      </c>
      <c r="S27" s="38">
        <v>27</v>
      </c>
      <c r="T27" s="36">
        <v>1.32</v>
      </c>
      <c r="U27" s="38">
        <v>22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4657</v>
      </c>
      <c r="AA27" s="40">
        <v>23824</v>
      </c>
      <c r="AB27" s="41">
        <v>84914</v>
      </c>
      <c r="AC27" s="42">
        <v>1617</v>
      </c>
      <c r="AD27" s="43">
        <v>7186</v>
      </c>
      <c r="AE27" s="44">
        <v>22207</v>
      </c>
      <c r="AF27" s="45">
        <v>77728</v>
      </c>
      <c r="AG27" s="40">
        <v>139614</v>
      </c>
      <c r="AH27" s="46">
        <v>19.260000000000002</v>
      </c>
      <c r="AI27" s="37">
        <v>132.83000000000001</v>
      </c>
      <c r="AJ27" s="47" t="s">
        <v>106</v>
      </c>
      <c r="AK27" s="164" t="s">
        <v>107</v>
      </c>
    </row>
    <row r="28" spans="1:37" x14ac:dyDescent="0.2">
      <c r="A28" s="165">
        <v>11010009</v>
      </c>
      <c r="B28" s="166">
        <v>1</v>
      </c>
      <c r="C28" s="165">
        <v>8040298</v>
      </c>
      <c r="D28" s="166">
        <v>7010210</v>
      </c>
      <c r="E28" s="4">
        <v>25</v>
      </c>
      <c r="F28" s="4" t="s">
        <v>108</v>
      </c>
      <c r="G28" s="4">
        <v>3941</v>
      </c>
      <c r="H28" s="34" t="s">
        <v>109</v>
      </c>
      <c r="I28" s="35">
        <v>11.9427</v>
      </c>
      <c r="J28" s="36">
        <v>-0.11</v>
      </c>
      <c r="K28" s="37">
        <v>2.0499999999999998</v>
      </c>
      <c r="L28" s="36">
        <v>2.17</v>
      </c>
      <c r="M28" s="38">
        <v>55</v>
      </c>
      <c r="N28" s="36">
        <v>0.78</v>
      </c>
      <c r="O28" s="38">
        <v>46</v>
      </c>
      <c r="P28" s="36">
        <v>3.18</v>
      </c>
      <c r="Q28" s="38">
        <v>23</v>
      </c>
      <c r="R28" s="36" t="s">
        <v>30</v>
      </c>
      <c r="S28" s="38" t="s">
        <v>31</v>
      </c>
      <c r="T28" s="36" t="s">
        <v>30</v>
      </c>
      <c r="U28" s="38" t="s">
        <v>31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555</v>
      </c>
      <c r="AA28" s="40">
        <v>742</v>
      </c>
      <c r="AB28" s="41">
        <v>2950</v>
      </c>
      <c r="AC28" s="42">
        <v>538</v>
      </c>
      <c r="AD28" s="43">
        <v>6356</v>
      </c>
      <c r="AE28" s="44">
        <v>204</v>
      </c>
      <c r="AF28" s="45">
        <v>-3406</v>
      </c>
      <c r="AG28" s="40">
        <v>42907</v>
      </c>
      <c r="AH28" s="46">
        <v>0.36</v>
      </c>
      <c r="AI28" s="37">
        <v>-5.54</v>
      </c>
      <c r="AJ28" s="47" t="s">
        <v>40</v>
      </c>
      <c r="AK28" s="167" t="s">
        <v>41</v>
      </c>
    </row>
    <row r="29" spans="1:37" x14ac:dyDescent="0.2">
      <c r="A29" s="165">
        <v>11010009</v>
      </c>
      <c r="B29" s="166">
        <v>1</v>
      </c>
      <c r="C29" s="165">
        <v>8010237</v>
      </c>
      <c r="D29" s="166">
        <v>7010237</v>
      </c>
      <c r="E29" s="4">
        <v>26</v>
      </c>
      <c r="F29" s="4" t="s">
        <v>110</v>
      </c>
      <c r="G29" s="4">
        <v>9900</v>
      </c>
      <c r="H29" s="34" t="s">
        <v>111</v>
      </c>
      <c r="I29" s="35">
        <v>10.2601</v>
      </c>
      <c r="J29" s="36">
        <v>0.32</v>
      </c>
      <c r="K29" s="37">
        <v>2.0099999999999998</v>
      </c>
      <c r="L29" s="36">
        <v>2.56</v>
      </c>
      <c r="M29" s="38">
        <v>46</v>
      </c>
      <c r="N29" s="36" t="s">
        <v>30</v>
      </c>
      <c r="O29" s="38" t="s">
        <v>31</v>
      </c>
      <c r="P29" s="36" t="s">
        <v>30</v>
      </c>
      <c r="Q29" s="38" t="s">
        <v>31</v>
      </c>
      <c r="R29" s="36" t="s">
        <v>30</v>
      </c>
      <c r="S29" s="38" t="s">
        <v>31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29</v>
      </c>
      <c r="AA29" s="40">
        <v>1</v>
      </c>
      <c r="AB29" s="41">
        <v>563</v>
      </c>
      <c r="AC29" s="42">
        <v>4</v>
      </c>
      <c r="AD29" s="43">
        <v>906</v>
      </c>
      <c r="AE29" s="44">
        <v>-3</v>
      </c>
      <c r="AF29" s="45">
        <v>-343</v>
      </c>
      <c r="AG29" s="40">
        <v>2547</v>
      </c>
      <c r="AH29" s="46">
        <v>0.22</v>
      </c>
      <c r="AI29" s="37">
        <v>-10.06</v>
      </c>
      <c r="AJ29" s="47" t="s">
        <v>54</v>
      </c>
      <c r="AK29" s="164" t="s">
        <v>55</v>
      </c>
    </row>
    <row r="30" spans="1:37" x14ac:dyDescent="0.2">
      <c r="A30" s="165">
        <v>11010009</v>
      </c>
      <c r="B30" s="166">
        <v>1</v>
      </c>
      <c r="C30" s="165">
        <v>8010013</v>
      </c>
      <c r="D30" s="166">
        <v>7010105</v>
      </c>
      <c r="E30" s="4">
        <v>27</v>
      </c>
      <c r="F30" s="4" t="s">
        <v>112</v>
      </c>
      <c r="G30" s="4">
        <v>8040</v>
      </c>
      <c r="H30" s="34" t="s">
        <v>113</v>
      </c>
      <c r="I30" s="35">
        <v>9.9899000000000004</v>
      </c>
      <c r="J30" s="36">
        <v>0.43</v>
      </c>
      <c r="K30" s="37">
        <v>1.97</v>
      </c>
      <c r="L30" s="36" t="s">
        <v>30</v>
      </c>
      <c r="M30" s="38" t="s">
        <v>31</v>
      </c>
      <c r="N30" s="36" t="s">
        <v>30</v>
      </c>
      <c r="O30" s="38" t="s">
        <v>31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39</v>
      </c>
      <c r="AA30" s="40">
        <v>99</v>
      </c>
      <c r="AB30" s="41">
        <v>244</v>
      </c>
      <c r="AC30" s="42"/>
      <c r="AD30" s="43">
        <v>105</v>
      </c>
      <c r="AE30" s="44">
        <v>99</v>
      </c>
      <c r="AF30" s="45">
        <v>139</v>
      </c>
      <c r="AG30" s="40">
        <v>829</v>
      </c>
      <c r="AH30" s="46">
        <v>13.94</v>
      </c>
      <c r="AI30" s="37">
        <v>22.29</v>
      </c>
      <c r="AJ30" s="47" t="s">
        <v>32</v>
      </c>
      <c r="AK30" s="164" t="s">
        <v>33</v>
      </c>
    </row>
    <row r="31" spans="1:37" x14ac:dyDescent="0.2">
      <c r="A31" s="165">
        <v>11010009</v>
      </c>
      <c r="B31" s="166">
        <v>1</v>
      </c>
      <c r="C31" s="165">
        <v>8040298</v>
      </c>
      <c r="D31" s="166">
        <v>7010210</v>
      </c>
      <c r="E31" s="4">
        <v>28</v>
      </c>
      <c r="F31" s="4" t="s">
        <v>114</v>
      </c>
      <c r="G31" s="4">
        <v>8880</v>
      </c>
      <c r="H31" s="34" t="s">
        <v>115</v>
      </c>
      <c r="I31" s="35">
        <v>10.176500000000001</v>
      </c>
      <c r="J31" s="36">
        <v>0.23</v>
      </c>
      <c r="K31" s="37">
        <v>1.94</v>
      </c>
      <c r="L31" s="36" t="s">
        <v>30</v>
      </c>
      <c r="M31" s="38" t="s">
        <v>31</v>
      </c>
      <c r="N31" s="36" t="s">
        <v>30</v>
      </c>
      <c r="O31" s="38" t="s">
        <v>31</v>
      </c>
      <c r="P31" s="36" t="s">
        <v>30</v>
      </c>
      <c r="Q31" s="38" t="s">
        <v>31</v>
      </c>
      <c r="R31" s="36" t="s">
        <v>30</v>
      </c>
      <c r="S31" s="38" t="s">
        <v>31</v>
      </c>
      <c r="T31" s="36" t="s">
        <v>30</v>
      </c>
      <c r="U31" s="38" t="s">
        <v>31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30</v>
      </c>
      <c r="AA31" s="40">
        <v>133</v>
      </c>
      <c r="AB31" s="41">
        <v>1297</v>
      </c>
      <c r="AC31" s="42"/>
      <c r="AD31" s="43">
        <v>5</v>
      </c>
      <c r="AE31" s="44">
        <v>133</v>
      </c>
      <c r="AF31" s="45">
        <v>1292</v>
      </c>
      <c r="AG31" s="40">
        <v>3189</v>
      </c>
      <c r="AH31" s="46">
        <v>4.5999999999999996</v>
      </c>
      <c r="AI31" s="37">
        <v>72.790000000000006</v>
      </c>
      <c r="AJ31" s="47" t="s">
        <v>40</v>
      </c>
      <c r="AK31" s="164" t="s">
        <v>41</v>
      </c>
    </row>
    <row r="32" spans="1:37" x14ac:dyDescent="0.2">
      <c r="A32" s="165">
        <v>11010009</v>
      </c>
      <c r="B32" s="166">
        <v>1</v>
      </c>
      <c r="C32" s="165">
        <v>8010024</v>
      </c>
      <c r="D32" s="166">
        <v>7010061</v>
      </c>
      <c r="E32" s="4">
        <v>29</v>
      </c>
      <c r="F32" s="4" t="s">
        <v>116</v>
      </c>
      <c r="G32" s="4">
        <v>585</v>
      </c>
      <c r="H32" s="34" t="s">
        <v>117</v>
      </c>
      <c r="I32" s="35">
        <v>11.5199</v>
      </c>
      <c r="J32" s="36">
        <v>0.11</v>
      </c>
      <c r="K32" s="37">
        <v>1.85</v>
      </c>
      <c r="L32" s="36">
        <v>5.49</v>
      </c>
      <c r="M32" s="38">
        <v>8</v>
      </c>
      <c r="N32" s="36">
        <v>3.07</v>
      </c>
      <c r="O32" s="38">
        <v>7</v>
      </c>
      <c r="P32" s="36">
        <v>4.16</v>
      </c>
      <c r="Q32" s="38">
        <v>7</v>
      </c>
      <c r="R32" s="36">
        <v>1.43</v>
      </c>
      <c r="S32" s="38">
        <v>15</v>
      </c>
      <c r="T32" s="36">
        <v>2.7</v>
      </c>
      <c r="U32" s="38">
        <v>9</v>
      </c>
      <c r="V32" s="36">
        <v>2.13</v>
      </c>
      <c r="W32" s="38">
        <v>4</v>
      </c>
      <c r="X32" s="36" t="s">
        <v>30</v>
      </c>
      <c r="Y32" s="38" t="s">
        <v>31</v>
      </c>
      <c r="Z32" s="39">
        <v>131</v>
      </c>
      <c r="AA32" s="40">
        <v>106</v>
      </c>
      <c r="AB32" s="41">
        <v>5798</v>
      </c>
      <c r="AC32" s="42">
        <v>114</v>
      </c>
      <c r="AD32" s="43">
        <v>901</v>
      </c>
      <c r="AE32" s="44">
        <v>-8</v>
      </c>
      <c r="AF32" s="45">
        <v>4897</v>
      </c>
      <c r="AG32" s="40">
        <v>37376</v>
      </c>
      <c r="AH32" s="46">
        <v>0.09</v>
      </c>
      <c r="AI32" s="37">
        <v>17.41</v>
      </c>
      <c r="AJ32" s="47" t="s">
        <v>85</v>
      </c>
      <c r="AK32" s="164" t="s">
        <v>86</v>
      </c>
    </row>
    <row r="33" spans="1:37" ht="13.5" thickBot="1" x14ac:dyDescent="0.25">
      <c r="A33" s="165">
        <v>11010009</v>
      </c>
      <c r="B33" s="166">
        <v>1</v>
      </c>
      <c r="C33" s="165">
        <v>8040179</v>
      </c>
      <c r="D33" s="166">
        <v>7010046</v>
      </c>
      <c r="E33" s="48">
        <v>30</v>
      </c>
      <c r="F33" s="48" t="s">
        <v>118</v>
      </c>
      <c r="G33" s="48">
        <v>119</v>
      </c>
      <c r="H33" s="49" t="s">
        <v>119</v>
      </c>
      <c r="I33" s="50">
        <v>18.161100000000001</v>
      </c>
      <c r="J33" s="51">
        <v>0.08</v>
      </c>
      <c r="K33" s="52">
        <v>1.8</v>
      </c>
      <c r="L33" s="51">
        <v>3.16</v>
      </c>
      <c r="M33" s="53">
        <v>31</v>
      </c>
      <c r="N33" s="51">
        <v>2.5</v>
      </c>
      <c r="O33" s="53">
        <v>10</v>
      </c>
      <c r="P33" s="51">
        <v>3.64</v>
      </c>
      <c r="Q33" s="53">
        <v>16</v>
      </c>
      <c r="R33" s="51">
        <v>0.41</v>
      </c>
      <c r="S33" s="53">
        <v>30</v>
      </c>
      <c r="T33" s="51">
        <v>0.94</v>
      </c>
      <c r="U33" s="53">
        <v>23</v>
      </c>
      <c r="V33" s="51">
        <v>1.42</v>
      </c>
      <c r="W33" s="53">
        <v>9</v>
      </c>
      <c r="X33" s="51">
        <v>2.93</v>
      </c>
      <c r="Y33" s="53">
        <v>4</v>
      </c>
      <c r="Z33" s="54">
        <v>100</v>
      </c>
      <c r="AA33" s="55"/>
      <c r="AB33" s="56"/>
      <c r="AC33" s="57"/>
      <c r="AD33" s="58"/>
      <c r="AE33" s="59"/>
      <c r="AF33" s="60"/>
      <c r="AG33" s="55">
        <v>4905</v>
      </c>
      <c r="AH33" s="61">
        <v>0.08</v>
      </c>
      <c r="AI33" s="52">
        <v>0.51</v>
      </c>
      <c r="AJ33" s="62" t="s">
        <v>120</v>
      </c>
      <c r="AK33" s="167" t="s">
        <v>120</v>
      </c>
    </row>
    <row r="34" spans="1:37" x14ac:dyDescent="0.2">
      <c r="A34" s="165">
        <v>11010009</v>
      </c>
      <c r="B34" s="166">
        <v>1</v>
      </c>
      <c r="C34" s="165">
        <v>8010237</v>
      </c>
      <c r="D34" s="166">
        <v>7010237</v>
      </c>
      <c r="E34" s="63">
        <v>31</v>
      </c>
      <c r="F34" s="63" t="s">
        <v>121</v>
      </c>
      <c r="G34" s="63">
        <v>6608</v>
      </c>
      <c r="H34" s="64" t="s">
        <v>122</v>
      </c>
      <c r="I34" s="65">
        <v>10.7582</v>
      </c>
      <c r="J34" s="66">
        <v>0</v>
      </c>
      <c r="K34" s="67">
        <v>1.7</v>
      </c>
      <c r="L34" s="66">
        <v>2.98</v>
      </c>
      <c r="M34" s="68">
        <v>37</v>
      </c>
      <c r="N34" s="66">
        <v>1.35</v>
      </c>
      <c r="O34" s="68">
        <v>33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1395</v>
      </c>
      <c r="AA34" s="70">
        <v>4330</v>
      </c>
      <c r="AB34" s="71">
        <v>16652</v>
      </c>
      <c r="AC34" s="72">
        <v>4486</v>
      </c>
      <c r="AD34" s="73">
        <v>14841</v>
      </c>
      <c r="AE34" s="74">
        <v>-156</v>
      </c>
      <c r="AF34" s="75">
        <v>1811</v>
      </c>
      <c r="AG34" s="70">
        <v>84866</v>
      </c>
      <c r="AH34" s="76">
        <v>-0.19</v>
      </c>
      <c r="AI34" s="67">
        <v>2.02</v>
      </c>
      <c r="AJ34" s="77" t="s">
        <v>54</v>
      </c>
      <c r="AK34" s="164" t="s">
        <v>55</v>
      </c>
    </row>
    <row r="35" spans="1:37" x14ac:dyDescent="0.2">
      <c r="A35" s="165">
        <v>11010009</v>
      </c>
      <c r="B35" s="166">
        <v>1</v>
      </c>
      <c r="C35" s="165">
        <v>8010237</v>
      </c>
      <c r="D35" s="166">
        <v>7010237</v>
      </c>
      <c r="E35" s="4">
        <v>32</v>
      </c>
      <c r="F35" s="4" t="s">
        <v>123</v>
      </c>
      <c r="G35" s="4">
        <v>6992</v>
      </c>
      <c r="H35" s="34" t="s">
        <v>124</v>
      </c>
      <c r="I35" s="35">
        <v>10.4893</v>
      </c>
      <c r="J35" s="36">
        <v>-0.01</v>
      </c>
      <c r="K35" s="37">
        <v>1.67</v>
      </c>
      <c r="L35" s="36">
        <v>3.13</v>
      </c>
      <c r="M35" s="38">
        <v>32</v>
      </c>
      <c r="N35" s="36">
        <v>1.55</v>
      </c>
      <c r="O35" s="38">
        <v>30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50</v>
      </c>
      <c r="AA35" s="40">
        <v>305</v>
      </c>
      <c r="AB35" s="41">
        <v>2228</v>
      </c>
      <c r="AC35" s="42">
        <v>22</v>
      </c>
      <c r="AD35" s="43">
        <v>256</v>
      </c>
      <c r="AE35" s="44">
        <v>283</v>
      </c>
      <c r="AF35" s="45">
        <v>1972</v>
      </c>
      <c r="AG35" s="40">
        <v>8187</v>
      </c>
      <c r="AH35" s="46">
        <v>3.56</v>
      </c>
      <c r="AI35" s="37">
        <v>60.77</v>
      </c>
      <c r="AJ35" s="47" t="s">
        <v>54</v>
      </c>
      <c r="AK35" s="164" t="s">
        <v>55</v>
      </c>
    </row>
    <row r="36" spans="1:37" x14ac:dyDescent="0.2">
      <c r="A36" s="165">
        <v>11010009</v>
      </c>
      <c r="B36" s="166">
        <v>1</v>
      </c>
      <c r="C36" s="165">
        <v>8030140</v>
      </c>
      <c r="D36" s="166">
        <v>7010043</v>
      </c>
      <c r="E36" s="4">
        <v>33</v>
      </c>
      <c r="F36" s="4" t="s">
        <v>125</v>
      </c>
      <c r="G36" s="4">
        <v>9996</v>
      </c>
      <c r="H36" s="34" t="s">
        <v>126</v>
      </c>
      <c r="I36" s="35">
        <v>9.8945000000000007</v>
      </c>
      <c r="J36" s="36">
        <v>-0.3</v>
      </c>
      <c r="K36" s="37">
        <v>1.63</v>
      </c>
      <c r="L36" s="36">
        <v>2.61</v>
      </c>
      <c r="M36" s="38">
        <v>44</v>
      </c>
      <c r="N36" s="36" t="s">
        <v>30</v>
      </c>
      <c r="O36" s="38" t="s">
        <v>31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64</v>
      </c>
      <c r="AA36" s="40">
        <v>332</v>
      </c>
      <c r="AB36" s="41">
        <v>690</v>
      </c>
      <c r="AC36" s="42">
        <v>26</v>
      </c>
      <c r="AD36" s="43">
        <v>517</v>
      </c>
      <c r="AE36" s="44">
        <v>306</v>
      </c>
      <c r="AF36" s="45">
        <v>173</v>
      </c>
      <c r="AG36" s="40">
        <v>6312</v>
      </c>
      <c r="AH36" s="46">
        <v>4.76</v>
      </c>
      <c r="AI36" s="37">
        <v>4.45</v>
      </c>
      <c r="AJ36" s="47" t="s">
        <v>89</v>
      </c>
      <c r="AK36" s="164" t="s">
        <v>90</v>
      </c>
    </row>
    <row r="37" spans="1:37" x14ac:dyDescent="0.2">
      <c r="A37" s="165">
        <v>11010009</v>
      </c>
      <c r="B37" s="166">
        <v>1</v>
      </c>
      <c r="C37" s="165">
        <v>8010237</v>
      </c>
      <c r="D37" s="166">
        <v>7010237</v>
      </c>
      <c r="E37" s="4">
        <v>34</v>
      </c>
      <c r="F37" s="4" t="s">
        <v>127</v>
      </c>
      <c r="G37" s="4">
        <v>6912</v>
      </c>
      <c r="H37" s="34" t="s">
        <v>128</v>
      </c>
      <c r="I37" s="35">
        <v>10.0573</v>
      </c>
      <c r="J37" s="36">
        <v>0.09</v>
      </c>
      <c r="K37" s="37">
        <v>1.61</v>
      </c>
      <c r="L37" s="36">
        <v>5.48</v>
      </c>
      <c r="M37" s="38">
        <v>9</v>
      </c>
      <c r="N37" s="36" t="s">
        <v>30</v>
      </c>
      <c r="O37" s="38" t="s">
        <v>31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66</v>
      </c>
      <c r="AA37" s="40">
        <v>54</v>
      </c>
      <c r="AB37" s="41">
        <v>56</v>
      </c>
      <c r="AC37" s="42">
        <v>473</v>
      </c>
      <c r="AD37" s="43">
        <v>532</v>
      </c>
      <c r="AE37" s="44">
        <v>-419</v>
      </c>
      <c r="AF37" s="45">
        <v>-476</v>
      </c>
      <c r="AG37" s="40">
        <v>2655</v>
      </c>
      <c r="AH37" s="46">
        <v>-13.59</v>
      </c>
      <c r="AI37" s="37">
        <v>-13.61</v>
      </c>
      <c r="AJ37" s="47" t="s">
        <v>54</v>
      </c>
      <c r="AK37" s="164" t="s">
        <v>55</v>
      </c>
    </row>
    <row r="38" spans="1:37" x14ac:dyDescent="0.2">
      <c r="A38" s="165">
        <v>11010009</v>
      </c>
      <c r="B38" s="166">
        <v>1</v>
      </c>
      <c r="C38" s="165">
        <v>8010003</v>
      </c>
      <c r="D38" s="166">
        <v>7010055</v>
      </c>
      <c r="E38" s="4">
        <v>35</v>
      </c>
      <c r="F38" s="4" t="s">
        <v>129</v>
      </c>
      <c r="G38" s="4">
        <v>4922</v>
      </c>
      <c r="H38" s="34" t="s">
        <v>130</v>
      </c>
      <c r="I38" s="35">
        <v>100.9134</v>
      </c>
      <c r="J38" s="36">
        <v>0.21</v>
      </c>
      <c r="K38" s="37">
        <v>1.58</v>
      </c>
      <c r="L38" s="36">
        <v>2.39</v>
      </c>
      <c r="M38" s="38">
        <v>50</v>
      </c>
      <c r="N38" s="36" t="s">
        <v>30</v>
      </c>
      <c r="O38" s="38" t="s">
        <v>31</v>
      </c>
      <c r="P38" s="36" t="s">
        <v>30</v>
      </c>
      <c r="Q38" s="38" t="s">
        <v>31</v>
      </c>
      <c r="R38" s="36" t="s">
        <v>30</v>
      </c>
      <c r="S38" s="38" t="s">
        <v>31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739</v>
      </c>
      <c r="AA38" s="40">
        <v>40548</v>
      </c>
      <c r="AB38" s="41">
        <v>214622</v>
      </c>
      <c r="AC38" s="42">
        <v>8609</v>
      </c>
      <c r="AD38" s="43">
        <v>69655</v>
      </c>
      <c r="AE38" s="44">
        <v>31939</v>
      </c>
      <c r="AF38" s="45">
        <v>144967</v>
      </c>
      <c r="AG38" s="40">
        <v>337912</v>
      </c>
      <c r="AH38" s="46">
        <v>10.66</v>
      </c>
      <c r="AI38" s="37">
        <v>79.08</v>
      </c>
      <c r="AJ38" s="47" t="s">
        <v>131</v>
      </c>
      <c r="AK38" s="167" t="s">
        <v>132</v>
      </c>
    </row>
    <row r="39" spans="1:37" x14ac:dyDescent="0.2">
      <c r="A39" s="165">
        <v>11010009</v>
      </c>
      <c r="B39" s="166">
        <v>1</v>
      </c>
      <c r="C39" s="165">
        <v>8010091</v>
      </c>
      <c r="D39" s="166">
        <v>7010015</v>
      </c>
      <c r="E39" s="4">
        <v>36</v>
      </c>
      <c r="F39" s="4" t="s">
        <v>133</v>
      </c>
      <c r="G39" s="4">
        <v>4712</v>
      </c>
      <c r="H39" s="34" t="s">
        <v>134</v>
      </c>
      <c r="I39" s="35">
        <v>6.2351999999999999</v>
      </c>
      <c r="J39" s="36">
        <v>0.21</v>
      </c>
      <c r="K39" s="37">
        <v>1.45</v>
      </c>
      <c r="L39" s="36">
        <v>3.33</v>
      </c>
      <c r="M39" s="38">
        <v>26</v>
      </c>
      <c r="N39" s="36">
        <v>0.93</v>
      </c>
      <c r="O39" s="38">
        <v>42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872</v>
      </c>
      <c r="AA39" s="40">
        <v>4910</v>
      </c>
      <c r="AB39" s="41">
        <v>393229</v>
      </c>
      <c r="AC39" s="42">
        <v>1028</v>
      </c>
      <c r="AD39" s="43">
        <v>1558428</v>
      </c>
      <c r="AE39" s="44">
        <v>3882</v>
      </c>
      <c r="AF39" s="219">
        <v>-1165199</v>
      </c>
      <c r="AG39" s="40">
        <v>11132</v>
      </c>
      <c r="AH39" s="46">
        <v>255.07</v>
      </c>
      <c r="AI39" s="37">
        <v>-99.05</v>
      </c>
      <c r="AJ39" s="47" t="s">
        <v>98</v>
      </c>
      <c r="AK39" s="164" t="s">
        <v>99</v>
      </c>
    </row>
    <row r="40" spans="1:37" x14ac:dyDescent="0.2">
      <c r="A40" s="165">
        <v>11010009</v>
      </c>
      <c r="B40" s="166">
        <v>1</v>
      </c>
      <c r="C40" s="165">
        <v>8030124</v>
      </c>
      <c r="D40" s="166">
        <v>7010195</v>
      </c>
      <c r="E40" s="4">
        <v>37</v>
      </c>
      <c r="F40" s="4" t="s">
        <v>135</v>
      </c>
      <c r="G40" s="4">
        <v>4882</v>
      </c>
      <c r="H40" s="34" t="s">
        <v>136</v>
      </c>
      <c r="I40" s="35">
        <v>1.0298</v>
      </c>
      <c r="J40" s="36">
        <v>0.33</v>
      </c>
      <c r="K40" s="37">
        <v>1.43</v>
      </c>
      <c r="L40" s="36">
        <v>3.03</v>
      </c>
      <c r="M40" s="38">
        <v>35</v>
      </c>
      <c r="N40" s="36" t="s">
        <v>30</v>
      </c>
      <c r="O40" s="38" t="s">
        <v>31</v>
      </c>
      <c r="P40" s="36" t="s">
        <v>30</v>
      </c>
      <c r="Q40" s="38" t="s">
        <v>31</v>
      </c>
      <c r="R40" s="36" t="s">
        <v>30</v>
      </c>
      <c r="S40" s="38" t="s">
        <v>31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163</v>
      </c>
      <c r="AA40" s="40"/>
      <c r="AB40" s="41"/>
      <c r="AC40" s="42"/>
      <c r="AD40" s="43"/>
      <c r="AE40" s="44"/>
      <c r="AF40" s="45"/>
      <c r="AG40" s="40">
        <v>28279</v>
      </c>
      <c r="AH40" s="46">
        <v>0.51</v>
      </c>
      <c r="AI40" s="37">
        <v>4.7699999999999996</v>
      </c>
      <c r="AJ40" s="47" t="s">
        <v>137</v>
      </c>
      <c r="AK40" s="164" t="s">
        <v>138</v>
      </c>
    </row>
    <row r="41" spans="1:37" x14ac:dyDescent="0.2">
      <c r="A41" s="165">
        <v>11010009</v>
      </c>
      <c r="B41" s="166">
        <v>1</v>
      </c>
      <c r="C41" s="165">
        <v>8010003</v>
      </c>
      <c r="D41" s="166">
        <v>7010055</v>
      </c>
      <c r="E41" s="4">
        <v>38</v>
      </c>
      <c r="F41" s="4" t="s">
        <v>139</v>
      </c>
      <c r="G41" s="4">
        <v>3714</v>
      </c>
      <c r="H41" s="34" t="s">
        <v>140</v>
      </c>
      <c r="I41" s="35">
        <v>70.916799999999995</v>
      </c>
      <c r="J41" s="36">
        <v>0.17</v>
      </c>
      <c r="K41" s="37">
        <v>1.41</v>
      </c>
      <c r="L41" s="36">
        <v>2.06</v>
      </c>
      <c r="M41" s="38">
        <v>57</v>
      </c>
      <c r="N41" s="36">
        <v>1.19</v>
      </c>
      <c r="O41" s="38">
        <v>35</v>
      </c>
      <c r="P41" s="36">
        <v>3.07</v>
      </c>
      <c r="Q41" s="38">
        <v>27</v>
      </c>
      <c r="R41" s="36">
        <v>1.6</v>
      </c>
      <c r="S41" s="38">
        <v>14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1227</v>
      </c>
      <c r="AA41" s="40">
        <v>3692</v>
      </c>
      <c r="AB41" s="41">
        <v>14236</v>
      </c>
      <c r="AC41" s="42">
        <v>3145</v>
      </c>
      <c r="AD41" s="43">
        <v>13117</v>
      </c>
      <c r="AE41" s="44">
        <v>547</v>
      </c>
      <c r="AF41" s="45">
        <v>1119</v>
      </c>
      <c r="AG41" s="40">
        <v>75329</v>
      </c>
      <c r="AH41" s="46">
        <v>0.91</v>
      </c>
      <c r="AI41" s="37">
        <v>2.95</v>
      </c>
      <c r="AJ41" s="47" t="s">
        <v>131</v>
      </c>
      <c r="AK41" s="164" t="s">
        <v>132</v>
      </c>
    </row>
    <row r="42" spans="1:37" x14ac:dyDescent="0.2">
      <c r="A42" s="165">
        <v>11010009</v>
      </c>
      <c r="B42" s="166">
        <v>1</v>
      </c>
      <c r="C42" s="165">
        <v>8040162</v>
      </c>
      <c r="D42" s="166">
        <v>7010036</v>
      </c>
      <c r="E42" s="4">
        <v>39</v>
      </c>
      <c r="F42" s="4" t="s">
        <v>141</v>
      </c>
      <c r="G42" s="4">
        <v>6979</v>
      </c>
      <c r="H42" s="34" t="s">
        <v>142</v>
      </c>
      <c r="I42" s="35">
        <v>10.653</v>
      </c>
      <c r="J42" s="36">
        <v>-0.13</v>
      </c>
      <c r="K42" s="37">
        <v>1.41</v>
      </c>
      <c r="L42" s="36">
        <v>5.56</v>
      </c>
      <c r="M42" s="38">
        <v>7</v>
      </c>
      <c r="N42" s="36" t="s">
        <v>30</v>
      </c>
      <c r="O42" s="38" t="s">
        <v>31</v>
      </c>
      <c r="P42" s="36" t="s">
        <v>30</v>
      </c>
      <c r="Q42" s="38" t="s">
        <v>31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451</v>
      </c>
      <c r="AA42" s="40">
        <v>4176</v>
      </c>
      <c r="AB42" s="41">
        <v>18933</v>
      </c>
      <c r="AC42" s="42">
        <v>528</v>
      </c>
      <c r="AD42" s="43">
        <v>2126</v>
      </c>
      <c r="AE42" s="44">
        <v>3648</v>
      </c>
      <c r="AF42" s="45">
        <v>16807</v>
      </c>
      <c r="AG42" s="40">
        <v>35946</v>
      </c>
      <c r="AH42" s="46">
        <v>11.15</v>
      </c>
      <c r="AI42" s="37">
        <v>90.31</v>
      </c>
      <c r="AJ42" s="47" t="s">
        <v>143</v>
      </c>
      <c r="AK42" s="164" t="s">
        <v>144</v>
      </c>
    </row>
    <row r="43" spans="1:37" ht="13.5" thickBot="1" x14ac:dyDescent="0.25">
      <c r="A43" s="165">
        <v>11010009</v>
      </c>
      <c r="B43" s="166">
        <v>1</v>
      </c>
      <c r="C43" s="165">
        <v>8040304</v>
      </c>
      <c r="D43" s="166">
        <v>7010217</v>
      </c>
      <c r="E43" s="48">
        <v>40</v>
      </c>
      <c r="F43" s="48" t="s">
        <v>145</v>
      </c>
      <c r="G43" s="48">
        <v>4822</v>
      </c>
      <c r="H43" s="49" t="s">
        <v>146</v>
      </c>
      <c r="I43" s="50">
        <v>9.6630000000000003</v>
      </c>
      <c r="J43" s="51">
        <v>0.63</v>
      </c>
      <c r="K43" s="52">
        <v>1.36</v>
      </c>
      <c r="L43" s="51">
        <v>2.3199999999999998</v>
      </c>
      <c r="M43" s="53">
        <v>51</v>
      </c>
      <c r="N43" s="51" t="s">
        <v>30</v>
      </c>
      <c r="O43" s="53" t="s">
        <v>31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2344</v>
      </c>
      <c r="AA43" s="55">
        <v>18585</v>
      </c>
      <c r="AB43" s="56">
        <v>51083</v>
      </c>
      <c r="AC43" s="57">
        <v>1444</v>
      </c>
      <c r="AD43" s="58">
        <v>3160</v>
      </c>
      <c r="AE43" s="59">
        <v>17141</v>
      </c>
      <c r="AF43" s="60">
        <v>47923</v>
      </c>
      <c r="AG43" s="55">
        <v>114190</v>
      </c>
      <c r="AH43" s="61">
        <v>18.47</v>
      </c>
      <c r="AI43" s="52">
        <v>143.5</v>
      </c>
      <c r="AJ43" s="62" t="s">
        <v>147</v>
      </c>
      <c r="AK43" s="167" t="s">
        <v>148</v>
      </c>
    </row>
    <row r="44" spans="1:37" x14ac:dyDescent="0.2">
      <c r="A44" s="165">
        <v>11010009</v>
      </c>
      <c r="B44" s="166">
        <v>1</v>
      </c>
      <c r="C44" s="165">
        <v>8030140</v>
      </c>
      <c r="D44" s="166">
        <v>7010043</v>
      </c>
      <c r="E44" s="63">
        <v>41</v>
      </c>
      <c r="F44" s="63" t="s">
        <v>149</v>
      </c>
      <c r="G44" s="63">
        <v>4888</v>
      </c>
      <c r="H44" s="64" t="s">
        <v>150</v>
      </c>
      <c r="I44" s="65">
        <v>10.1088</v>
      </c>
      <c r="J44" s="66">
        <v>7.0000000000000007E-2</v>
      </c>
      <c r="K44" s="67">
        <v>1.35</v>
      </c>
      <c r="L44" s="66">
        <v>3.07</v>
      </c>
      <c r="M44" s="68">
        <v>34</v>
      </c>
      <c r="N44" s="66" t="s">
        <v>30</v>
      </c>
      <c r="O44" s="68" t="s">
        <v>31</v>
      </c>
      <c r="P44" s="66" t="s">
        <v>30</v>
      </c>
      <c r="Q44" s="68" t="s">
        <v>31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890</v>
      </c>
      <c r="AA44" s="70">
        <v>276</v>
      </c>
      <c r="AB44" s="71">
        <v>3410</v>
      </c>
      <c r="AC44" s="72">
        <v>124</v>
      </c>
      <c r="AD44" s="73">
        <v>4521</v>
      </c>
      <c r="AE44" s="74">
        <v>152</v>
      </c>
      <c r="AF44" s="75">
        <v>-1111</v>
      </c>
      <c r="AG44" s="70">
        <v>5255</v>
      </c>
      <c r="AH44" s="76">
        <v>3.06</v>
      </c>
      <c r="AI44" s="67">
        <v>-16.28</v>
      </c>
      <c r="AJ44" s="77" t="s">
        <v>89</v>
      </c>
      <c r="AK44" s="164" t="s">
        <v>90</v>
      </c>
    </row>
    <row r="45" spans="1:37" x14ac:dyDescent="0.2">
      <c r="A45" s="165">
        <v>11010009</v>
      </c>
      <c r="B45" s="166">
        <v>1</v>
      </c>
      <c r="C45" s="165">
        <v>8010091</v>
      </c>
      <c r="D45" s="166">
        <v>7010015</v>
      </c>
      <c r="E45" s="4">
        <v>42</v>
      </c>
      <c r="F45" s="4" t="s">
        <v>151</v>
      </c>
      <c r="G45" s="4">
        <v>2101</v>
      </c>
      <c r="H45" s="34" t="s">
        <v>152</v>
      </c>
      <c r="I45" s="35">
        <v>8.7733000000000008</v>
      </c>
      <c r="J45" s="36">
        <v>0.2</v>
      </c>
      <c r="K45" s="37">
        <v>1.35</v>
      </c>
      <c r="L45" s="36">
        <v>2.42</v>
      </c>
      <c r="M45" s="38">
        <v>49</v>
      </c>
      <c r="N45" s="36">
        <v>2.04</v>
      </c>
      <c r="O45" s="38">
        <v>20</v>
      </c>
      <c r="P45" s="36">
        <v>3.73</v>
      </c>
      <c r="Q45" s="38">
        <v>14</v>
      </c>
      <c r="R45" s="36">
        <v>1.99</v>
      </c>
      <c r="S45" s="38">
        <v>7</v>
      </c>
      <c r="T45" s="36">
        <v>2.93</v>
      </c>
      <c r="U45" s="38">
        <v>7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130</v>
      </c>
      <c r="AA45" s="40">
        <v>225</v>
      </c>
      <c r="AB45" s="41">
        <v>337</v>
      </c>
      <c r="AC45" s="42">
        <v>76</v>
      </c>
      <c r="AD45" s="43">
        <v>352</v>
      </c>
      <c r="AE45" s="44">
        <v>149</v>
      </c>
      <c r="AF45" s="45">
        <v>-15</v>
      </c>
      <c r="AG45" s="40">
        <v>3850</v>
      </c>
      <c r="AH45" s="46">
        <v>4.24</v>
      </c>
      <c r="AI45" s="37">
        <v>0.89</v>
      </c>
      <c r="AJ45" s="47" t="s">
        <v>98</v>
      </c>
      <c r="AK45" s="164" t="s">
        <v>99</v>
      </c>
    </row>
    <row r="46" spans="1:37" x14ac:dyDescent="0.2">
      <c r="A46" s="165">
        <v>11010009</v>
      </c>
      <c r="B46" s="166">
        <v>1</v>
      </c>
      <c r="C46" s="165">
        <v>8010091</v>
      </c>
      <c r="D46" s="166">
        <v>7010015</v>
      </c>
      <c r="E46" s="4">
        <v>43</v>
      </c>
      <c r="F46" s="4" t="s">
        <v>153</v>
      </c>
      <c r="G46" s="4">
        <v>6835</v>
      </c>
      <c r="H46" s="34" t="s">
        <v>154</v>
      </c>
      <c r="I46" s="35">
        <v>5.8871000000000002</v>
      </c>
      <c r="J46" s="36">
        <v>0.41</v>
      </c>
      <c r="K46" s="37">
        <v>1.33</v>
      </c>
      <c r="L46" s="36">
        <v>1.54</v>
      </c>
      <c r="M46" s="38">
        <v>65</v>
      </c>
      <c r="N46" s="36" t="s">
        <v>30</v>
      </c>
      <c r="O46" s="38" t="s">
        <v>31</v>
      </c>
      <c r="P46" s="36" t="s">
        <v>30</v>
      </c>
      <c r="Q46" s="38" t="s">
        <v>31</v>
      </c>
      <c r="R46" s="36" t="s">
        <v>30</v>
      </c>
      <c r="S46" s="38" t="s">
        <v>31</v>
      </c>
      <c r="T46" s="36" t="s">
        <v>30</v>
      </c>
      <c r="U46" s="38" t="s">
        <v>31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6</v>
      </c>
      <c r="AA46" s="40"/>
      <c r="AB46" s="41"/>
      <c r="AC46" s="42"/>
      <c r="AD46" s="43">
        <v>3175</v>
      </c>
      <c r="AE46" s="44"/>
      <c r="AF46" s="45">
        <v>-3175</v>
      </c>
      <c r="AG46" s="40">
        <v>9035</v>
      </c>
      <c r="AH46" s="46">
        <v>0.41</v>
      </c>
      <c r="AI46" s="37">
        <v>-25.3</v>
      </c>
      <c r="AJ46" s="47" t="s">
        <v>98</v>
      </c>
      <c r="AK46" s="164" t="s">
        <v>99</v>
      </c>
    </row>
    <row r="47" spans="1:37" x14ac:dyDescent="0.2">
      <c r="A47" s="165">
        <v>11010009</v>
      </c>
      <c r="B47" s="166">
        <v>1</v>
      </c>
      <c r="C47" s="165">
        <v>8010020</v>
      </c>
      <c r="D47" s="166">
        <v>7010004</v>
      </c>
      <c r="E47" s="4">
        <v>44</v>
      </c>
      <c r="F47" s="4" t="s">
        <v>155</v>
      </c>
      <c r="G47" s="4">
        <v>6442</v>
      </c>
      <c r="H47" s="34" t="s">
        <v>156</v>
      </c>
      <c r="I47" s="35">
        <v>115.1108</v>
      </c>
      <c r="J47" s="36">
        <v>0.21</v>
      </c>
      <c r="K47" s="37">
        <v>1.32</v>
      </c>
      <c r="L47" s="36">
        <v>2.3199999999999998</v>
      </c>
      <c r="M47" s="38">
        <v>52</v>
      </c>
      <c r="N47" s="36" t="s">
        <v>30</v>
      </c>
      <c r="O47" s="38" t="s">
        <v>31</v>
      </c>
      <c r="P47" s="36" t="s">
        <v>30</v>
      </c>
      <c r="Q47" s="38" t="s">
        <v>31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5203</v>
      </c>
      <c r="AA47" s="40">
        <v>44696</v>
      </c>
      <c r="AB47" s="41">
        <v>206357</v>
      </c>
      <c r="AC47" s="42">
        <v>35136</v>
      </c>
      <c r="AD47" s="43">
        <v>111177</v>
      </c>
      <c r="AE47" s="44">
        <v>9560</v>
      </c>
      <c r="AF47" s="45">
        <v>95180</v>
      </c>
      <c r="AG47" s="40">
        <v>685263</v>
      </c>
      <c r="AH47" s="46">
        <v>1.75</v>
      </c>
      <c r="AI47" s="37">
        <v>18.239999999999998</v>
      </c>
      <c r="AJ47" s="47" t="s">
        <v>58</v>
      </c>
      <c r="AK47" s="164" t="s">
        <v>59</v>
      </c>
    </row>
    <row r="48" spans="1:37" x14ac:dyDescent="0.2">
      <c r="A48" s="165">
        <v>11010009</v>
      </c>
      <c r="B48" s="166">
        <v>1</v>
      </c>
      <c r="C48" s="165">
        <v>8030138</v>
      </c>
      <c r="D48" s="166">
        <v>7010034</v>
      </c>
      <c r="E48" s="4">
        <v>45</v>
      </c>
      <c r="F48" s="4" t="s">
        <v>157</v>
      </c>
      <c r="G48" s="4">
        <v>146</v>
      </c>
      <c r="H48" s="34" t="s">
        <v>158</v>
      </c>
      <c r="I48" s="35">
        <v>24.6448</v>
      </c>
      <c r="J48" s="36">
        <v>-0.04</v>
      </c>
      <c r="K48" s="37">
        <v>1.32</v>
      </c>
      <c r="L48" s="36">
        <v>4.29</v>
      </c>
      <c r="M48" s="38">
        <v>14</v>
      </c>
      <c r="N48" s="36">
        <v>1.88</v>
      </c>
      <c r="O48" s="38">
        <v>24</v>
      </c>
      <c r="P48" s="36">
        <v>1.4</v>
      </c>
      <c r="Q48" s="38">
        <v>39</v>
      </c>
      <c r="R48" s="36">
        <v>1.27</v>
      </c>
      <c r="S48" s="38">
        <v>20</v>
      </c>
      <c r="T48" s="36">
        <v>1.51</v>
      </c>
      <c r="U48" s="38">
        <v>20</v>
      </c>
      <c r="V48" s="36">
        <v>2.62</v>
      </c>
      <c r="W48" s="38">
        <v>3</v>
      </c>
      <c r="X48" s="36">
        <v>4.3499999999999996</v>
      </c>
      <c r="Y48" s="38">
        <v>2</v>
      </c>
      <c r="Z48" s="39">
        <v>549</v>
      </c>
      <c r="AA48" s="40"/>
      <c r="AB48" s="41"/>
      <c r="AC48" s="42"/>
      <c r="AD48" s="43"/>
      <c r="AE48" s="44"/>
      <c r="AF48" s="45"/>
      <c r="AG48" s="40">
        <v>40434</v>
      </c>
      <c r="AH48" s="46">
        <v>0.47</v>
      </c>
      <c r="AI48" s="37">
        <v>6.99</v>
      </c>
      <c r="AJ48" s="47" t="s">
        <v>159</v>
      </c>
      <c r="AK48" s="167" t="s">
        <v>160</v>
      </c>
    </row>
    <row r="49" spans="1:37" x14ac:dyDescent="0.2">
      <c r="A49" s="165">
        <v>11010009</v>
      </c>
      <c r="B49" s="166">
        <v>1</v>
      </c>
      <c r="C49" s="165">
        <v>8020072</v>
      </c>
      <c r="D49" s="166">
        <v>7010140</v>
      </c>
      <c r="E49" s="4">
        <v>46</v>
      </c>
      <c r="F49" s="4" t="s">
        <v>161</v>
      </c>
      <c r="G49" s="4">
        <v>788</v>
      </c>
      <c r="H49" s="34" t="s">
        <v>162</v>
      </c>
      <c r="I49" s="35">
        <v>893.17939999999999</v>
      </c>
      <c r="J49" s="36">
        <v>-0.22</v>
      </c>
      <c r="K49" s="37">
        <v>1.28</v>
      </c>
      <c r="L49" s="36">
        <v>3.45</v>
      </c>
      <c r="M49" s="38">
        <v>24</v>
      </c>
      <c r="N49" s="36">
        <v>2.3199999999999998</v>
      </c>
      <c r="O49" s="38">
        <v>12</v>
      </c>
      <c r="P49" s="36">
        <v>3.28</v>
      </c>
      <c r="Q49" s="38">
        <v>21</v>
      </c>
      <c r="R49" s="36">
        <v>1.99</v>
      </c>
      <c r="S49" s="38">
        <v>8</v>
      </c>
      <c r="T49" s="36">
        <v>2.0099999999999998</v>
      </c>
      <c r="U49" s="38">
        <v>16</v>
      </c>
      <c r="V49" s="36">
        <v>1.77</v>
      </c>
      <c r="W49" s="38">
        <v>6</v>
      </c>
      <c r="X49" s="36" t="s">
        <v>30</v>
      </c>
      <c r="Y49" s="38" t="s">
        <v>31</v>
      </c>
      <c r="Z49" s="39">
        <v>3583</v>
      </c>
      <c r="AA49" s="40">
        <v>3318</v>
      </c>
      <c r="AB49" s="41">
        <v>15698</v>
      </c>
      <c r="AC49" s="42">
        <v>1907</v>
      </c>
      <c r="AD49" s="43">
        <v>11634</v>
      </c>
      <c r="AE49" s="44">
        <v>1411</v>
      </c>
      <c r="AF49" s="45">
        <v>4064</v>
      </c>
      <c r="AG49" s="40">
        <v>105510</v>
      </c>
      <c r="AH49" s="46">
        <v>1.1299999999999999</v>
      </c>
      <c r="AI49" s="37">
        <v>5.41</v>
      </c>
      <c r="AJ49" s="47" t="s">
        <v>106</v>
      </c>
      <c r="AK49" s="164" t="s">
        <v>107</v>
      </c>
    </row>
    <row r="50" spans="1:37" x14ac:dyDescent="0.2">
      <c r="A50" s="165">
        <v>11010009</v>
      </c>
      <c r="B50" s="166">
        <v>1</v>
      </c>
      <c r="C50" s="165">
        <v>8040304</v>
      </c>
      <c r="D50" s="166">
        <v>7010217</v>
      </c>
      <c r="E50" s="4">
        <v>47</v>
      </c>
      <c r="F50" s="4" t="s">
        <v>163</v>
      </c>
      <c r="G50" s="4">
        <v>6822</v>
      </c>
      <c r="H50" s="34" t="s">
        <v>164</v>
      </c>
      <c r="I50" s="35">
        <v>9.3026999999999997</v>
      </c>
      <c r="J50" s="36">
        <v>0.62</v>
      </c>
      <c r="K50" s="37">
        <v>1.27</v>
      </c>
      <c r="L50" s="36">
        <v>2.06</v>
      </c>
      <c r="M50" s="38">
        <v>56</v>
      </c>
      <c r="N50" s="36" t="s">
        <v>30</v>
      </c>
      <c r="O50" s="38" t="s">
        <v>31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378</v>
      </c>
      <c r="AA50" s="40">
        <v>872</v>
      </c>
      <c r="AB50" s="41">
        <v>2270</v>
      </c>
      <c r="AC50" s="42">
        <v>22</v>
      </c>
      <c r="AD50" s="43">
        <v>174</v>
      </c>
      <c r="AE50" s="44">
        <v>850</v>
      </c>
      <c r="AF50" s="45">
        <v>2096</v>
      </c>
      <c r="AG50" s="40">
        <v>4477</v>
      </c>
      <c r="AH50" s="46">
        <v>24.3</v>
      </c>
      <c r="AI50" s="37">
        <v>368.03</v>
      </c>
      <c r="AJ50" s="47" t="s">
        <v>147</v>
      </c>
      <c r="AK50" s="164" t="s">
        <v>148</v>
      </c>
    </row>
    <row r="51" spans="1:37" x14ac:dyDescent="0.2">
      <c r="A51" s="165">
        <v>11010009</v>
      </c>
      <c r="B51" s="166">
        <v>1</v>
      </c>
      <c r="C51" s="165">
        <v>8040304</v>
      </c>
      <c r="D51" s="166">
        <v>7010217</v>
      </c>
      <c r="E51" s="4">
        <v>48</v>
      </c>
      <c r="F51" s="4" t="s">
        <v>165</v>
      </c>
      <c r="G51" s="4">
        <v>4563</v>
      </c>
      <c r="H51" s="34" t="s">
        <v>166</v>
      </c>
      <c r="I51" s="35">
        <v>10.6701</v>
      </c>
      <c r="J51" s="36">
        <v>0.18</v>
      </c>
      <c r="K51" s="37">
        <v>1.27</v>
      </c>
      <c r="L51" s="36">
        <v>1.96</v>
      </c>
      <c r="M51" s="38">
        <v>58</v>
      </c>
      <c r="N51" s="36">
        <v>1.2</v>
      </c>
      <c r="O51" s="38">
        <v>34</v>
      </c>
      <c r="P51" s="36" t="s">
        <v>30</v>
      </c>
      <c r="Q51" s="38" t="s">
        <v>31</v>
      </c>
      <c r="R51" s="36" t="s">
        <v>30</v>
      </c>
      <c r="S51" s="38" t="s">
        <v>31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6334</v>
      </c>
      <c r="AA51" s="40">
        <v>21083</v>
      </c>
      <c r="AB51" s="41">
        <v>70204</v>
      </c>
      <c r="AC51" s="42">
        <v>4812</v>
      </c>
      <c r="AD51" s="43">
        <v>16137</v>
      </c>
      <c r="AE51" s="44">
        <v>16271</v>
      </c>
      <c r="AF51" s="45">
        <v>54067</v>
      </c>
      <c r="AG51" s="40">
        <v>302691</v>
      </c>
      <c r="AH51" s="46">
        <v>5.87</v>
      </c>
      <c r="AI51" s="37">
        <v>36.17</v>
      </c>
      <c r="AJ51" s="47" t="s">
        <v>147</v>
      </c>
      <c r="AK51" s="164" t="s">
        <v>148</v>
      </c>
    </row>
    <row r="52" spans="1:37" x14ac:dyDescent="0.2">
      <c r="A52" s="165">
        <v>11010009</v>
      </c>
      <c r="B52" s="166">
        <v>1</v>
      </c>
      <c r="C52" s="165">
        <v>8020089</v>
      </c>
      <c r="D52" s="166">
        <v>7010084</v>
      </c>
      <c r="E52" s="4">
        <v>49</v>
      </c>
      <c r="F52" s="4" t="s">
        <v>167</v>
      </c>
      <c r="G52" s="4">
        <v>1892</v>
      </c>
      <c r="H52" s="34" t="s">
        <v>168</v>
      </c>
      <c r="I52" s="35">
        <v>9.1845999999999997</v>
      </c>
      <c r="J52" s="36">
        <v>0.2</v>
      </c>
      <c r="K52" s="37">
        <v>1.26</v>
      </c>
      <c r="L52" s="36">
        <v>2.93</v>
      </c>
      <c r="M52" s="38">
        <v>40</v>
      </c>
      <c r="N52" s="36">
        <v>2.62</v>
      </c>
      <c r="O52" s="38">
        <v>8</v>
      </c>
      <c r="P52" s="36">
        <v>4.6500000000000004</v>
      </c>
      <c r="Q52" s="38">
        <v>6</v>
      </c>
      <c r="R52" s="36">
        <v>1.74</v>
      </c>
      <c r="S52" s="38">
        <v>11</v>
      </c>
      <c r="T52" s="36">
        <v>3.17</v>
      </c>
      <c r="U52" s="38">
        <v>4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5990</v>
      </c>
      <c r="AA52" s="40">
        <v>10788</v>
      </c>
      <c r="AB52" s="41">
        <v>50102</v>
      </c>
      <c r="AC52" s="42">
        <v>4027</v>
      </c>
      <c r="AD52" s="43">
        <v>14200</v>
      </c>
      <c r="AE52" s="44">
        <v>6761</v>
      </c>
      <c r="AF52" s="45">
        <v>35902</v>
      </c>
      <c r="AG52" s="40">
        <v>135129</v>
      </c>
      <c r="AH52" s="46">
        <v>5.47</v>
      </c>
      <c r="AI52" s="37">
        <v>38.18</v>
      </c>
      <c r="AJ52" s="47" t="s">
        <v>169</v>
      </c>
      <c r="AK52" s="164" t="s">
        <v>170</v>
      </c>
    </row>
    <row r="53" spans="1:37" ht="13.5" thickBot="1" x14ac:dyDescent="0.25">
      <c r="A53" s="165">
        <v>11010009</v>
      </c>
      <c r="B53" s="166">
        <v>1</v>
      </c>
      <c r="C53" s="165">
        <v>8010024</v>
      </c>
      <c r="D53" s="166">
        <v>7010061</v>
      </c>
      <c r="E53" s="48">
        <v>50</v>
      </c>
      <c r="F53" s="48" t="s">
        <v>171</v>
      </c>
      <c r="G53" s="48">
        <v>2061</v>
      </c>
      <c r="H53" s="49" t="s">
        <v>172</v>
      </c>
      <c r="I53" s="50">
        <v>13.4955</v>
      </c>
      <c r="J53" s="51">
        <v>-0.05</v>
      </c>
      <c r="K53" s="52">
        <v>1.26</v>
      </c>
      <c r="L53" s="51">
        <v>3.68</v>
      </c>
      <c r="M53" s="53">
        <v>20</v>
      </c>
      <c r="N53" s="51">
        <v>2.5299999999999998</v>
      </c>
      <c r="O53" s="53">
        <v>9</v>
      </c>
      <c r="P53" s="51">
        <v>3.83</v>
      </c>
      <c r="Q53" s="53">
        <v>11</v>
      </c>
      <c r="R53" s="51">
        <v>1.7</v>
      </c>
      <c r="S53" s="53">
        <v>12</v>
      </c>
      <c r="T53" s="51">
        <v>2.36</v>
      </c>
      <c r="U53" s="53">
        <v>12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104</v>
      </c>
      <c r="AA53" s="55"/>
      <c r="AB53" s="56">
        <v>188</v>
      </c>
      <c r="AC53" s="57"/>
      <c r="AD53" s="58">
        <v>315</v>
      </c>
      <c r="AE53" s="59"/>
      <c r="AF53" s="60">
        <v>-127</v>
      </c>
      <c r="AG53" s="55">
        <v>8077</v>
      </c>
      <c r="AH53" s="61">
        <v>-0.05</v>
      </c>
      <c r="AI53" s="52">
        <v>-0.33</v>
      </c>
      <c r="AJ53" s="62" t="s">
        <v>85</v>
      </c>
      <c r="AK53" s="167" t="s">
        <v>86</v>
      </c>
    </row>
    <row r="54" spans="1:37" x14ac:dyDescent="0.2">
      <c r="A54" s="165">
        <v>11010009</v>
      </c>
      <c r="B54" s="166">
        <v>1</v>
      </c>
      <c r="C54" s="165">
        <v>8010081</v>
      </c>
      <c r="D54" s="166">
        <v>7010085</v>
      </c>
      <c r="E54" s="63">
        <v>51</v>
      </c>
      <c r="F54" s="63" t="s">
        <v>173</v>
      </c>
      <c r="G54" s="63">
        <v>2303</v>
      </c>
      <c r="H54" s="64" t="s">
        <v>174</v>
      </c>
      <c r="I54" s="65">
        <v>130.60429999999999</v>
      </c>
      <c r="J54" s="66">
        <v>0.05</v>
      </c>
      <c r="K54" s="67">
        <v>1.22</v>
      </c>
      <c r="L54" s="66">
        <v>2.83</v>
      </c>
      <c r="M54" s="68">
        <v>42</v>
      </c>
      <c r="N54" s="66">
        <v>2.2999999999999998</v>
      </c>
      <c r="O54" s="68">
        <v>13</v>
      </c>
      <c r="P54" s="66">
        <v>2.83</v>
      </c>
      <c r="Q54" s="68">
        <v>29</v>
      </c>
      <c r="R54" s="66">
        <v>1.8</v>
      </c>
      <c r="S54" s="68">
        <v>10</v>
      </c>
      <c r="T54" s="66">
        <v>2.0299999999999998</v>
      </c>
      <c r="U54" s="68">
        <v>15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93653</v>
      </c>
      <c r="AA54" s="70">
        <v>236979</v>
      </c>
      <c r="AB54" s="71">
        <v>1127049</v>
      </c>
      <c r="AC54" s="72">
        <v>21958</v>
      </c>
      <c r="AD54" s="73">
        <v>102112</v>
      </c>
      <c r="AE54" s="74">
        <v>215021</v>
      </c>
      <c r="AF54" s="75">
        <v>1024937</v>
      </c>
      <c r="AG54" s="70">
        <v>2554168</v>
      </c>
      <c r="AH54" s="76">
        <v>9.24</v>
      </c>
      <c r="AI54" s="67">
        <v>69.52</v>
      </c>
      <c r="AJ54" s="77" t="s">
        <v>175</v>
      </c>
      <c r="AK54" s="164" t="s">
        <v>176</v>
      </c>
    </row>
    <row r="55" spans="1:37" x14ac:dyDescent="0.2">
      <c r="A55" s="165">
        <v>11010009</v>
      </c>
      <c r="B55" s="166">
        <v>1</v>
      </c>
      <c r="C55" s="165">
        <v>8040170</v>
      </c>
      <c r="D55" s="166">
        <v>7010193</v>
      </c>
      <c r="E55" s="4">
        <v>52</v>
      </c>
      <c r="F55" s="4" t="s">
        <v>177</v>
      </c>
      <c r="G55" s="4">
        <v>354</v>
      </c>
      <c r="H55" s="34" t="s">
        <v>178</v>
      </c>
      <c r="I55" s="35">
        <v>12.681900000000001</v>
      </c>
      <c r="J55" s="36">
        <v>0.13</v>
      </c>
      <c r="K55" s="37">
        <v>1.2</v>
      </c>
      <c r="L55" s="36">
        <v>2.94</v>
      </c>
      <c r="M55" s="38">
        <v>39</v>
      </c>
      <c r="N55" s="36">
        <v>2.27</v>
      </c>
      <c r="O55" s="38">
        <v>14</v>
      </c>
      <c r="P55" s="36">
        <v>3.65</v>
      </c>
      <c r="Q55" s="38">
        <v>15</v>
      </c>
      <c r="R55" s="36">
        <v>1.17</v>
      </c>
      <c r="S55" s="38">
        <v>21</v>
      </c>
      <c r="T55" s="36">
        <v>1.56</v>
      </c>
      <c r="U55" s="38">
        <v>19</v>
      </c>
      <c r="V55" s="36">
        <v>1.65</v>
      </c>
      <c r="W55" s="38">
        <v>8</v>
      </c>
      <c r="X55" s="36" t="s">
        <v>30</v>
      </c>
      <c r="Y55" s="38" t="s">
        <v>31</v>
      </c>
      <c r="Z55" s="39">
        <v>5797</v>
      </c>
      <c r="AA55" s="40">
        <v>8105</v>
      </c>
      <c r="AB55" s="41">
        <v>23103</v>
      </c>
      <c r="AC55" s="42">
        <v>2427</v>
      </c>
      <c r="AD55" s="43">
        <v>10375</v>
      </c>
      <c r="AE55" s="44">
        <v>5678</v>
      </c>
      <c r="AF55" s="45">
        <v>12728</v>
      </c>
      <c r="AG55" s="40">
        <v>129927</v>
      </c>
      <c r="AH55" s="46">
        <v>4.6900000000000004</v>
      </c>
      <c r="AI55" s="37">
        <v>12.23</v>
      </c>
      <c r="AJ55" s="47" t="s">
        <v>179</v>
      </c>
      <c r="AK55" s="164" t="s">
        <v>180</v>
      </c>
    </row>
    <row r="56" spans="1:37" x14ac:dyDescent="0.2">
      <c r="A56" s="165">
        <v>11010009</v>
      </c>
      <c r="B56" s="166">
        <v>1</v>
      </c>
      <c r="C56" s="165">
        <v>8010091</v>
      </c>
      <c r="D56" s="166">
        <v>7010015</v>
      </c>
      <c r="E56" s="4">
        <v>53</v>
      </c>
      <c r="F56" s="4" t="s">
        <v>181</v>
      </c>
      <c r="G56" s="4">
        <v>4835</v>
      </c>
      <c r="H56" s="34" t="s">
        <v>182</v>
      </c>
      <c r="I56" s="35">
        <v>5.8375000000000004</v>
      </c>
      <c r="J56" s="36">
        <v>0.38</v>
      </c>
      <c r="K56" s="37">
        <v>1.19</v>
      </c>
      <c r="L56" s="36">
        <v>1.19</v>
      </c>
      <c r="M56" s="38">
        <v>74</v>
      </c>
      <c r="N56" s="36" t="s">
        <v>30</v>
      </c>
      <c r="O56" s="38" t="s">
        <v>31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89</v>
      </c>
      <c r="AA56" s="40">
        <v>451</v>
      </c>
      <c r="AB56" s="41">
        <v>638</v>
      </c>
      <c r="AC56" s="42">
        <v>2299</v>
      </c>
      <c r="AD56" s="43">
        <v>16489</v>
      </c>
      <c r="AE56" s="44">
        <v>-1848</v>
      </c>
      <c r="AF56" s="45">
        <v>-15851</v>
      </c>
      <c r="AG56" s="40">
        <v>19188</v>
      </c>
      <c r="AH56" s="46">
        <v>-8.43</v>
      </c>
      <c r="AI56" s="37">
        <v>-44.86</v>
      </c>
      <c r="AJ56" s="47" t="s">
        <v>98</v>
      </c>
      <c r="AK56" s="164" t="s">
        <v>99</v>
      </c>
    </row>
    <row r="57" spans="1:37" x14ac:dyDescent="0.2">
      <c r="A57" s="165">
        <v>11010009</v>
      </c>
      <c r="B57" s="166">
        <v>1</v>
      </c>
      <c r="C57" s="165">
        <v>8040304</v>
      </c>
      <c r="D57" s="166">
        <v>7010217</v>
      </c>
      <c r="E57" s="4">
        <v>54</v>
      </c>
      <c r="F57" s="4" t="s">
        <v>183</v>
      </c>
      <c r="G57" s="4">
        <v>5563</v>
      </c>
      <c r="H57" s="34" t="s">
        <v>184</v>
      </c>
      <c r="I57" s="35">
        <v>10.515499999999999</v>
      </c>
      <c r="J57" s="36">
        <v>0.16</v>
      </c>
      <c r="K57" s="37">
        <v>1.18</v>
      </c>
      <c r="L57" s="36">
        <v>1.76</v>
      </c>
      <c r="M57" s="38">
        <v>62</v>
      </c>
      <c r="N57" s="36" t="s">
        <v>30</v>
      </c>
      <c r="O57" s="38" t="s">
        <v>31</v>
      </c>
      <c r="P57" s="36" t="s">
        <v>30</v>
      </c>
      <c r="Q57" s="38" t="s">
        <v>31</v>
      </c>
      <c r="R57" s="36" t="s">
        <v>30</v>
      </c>
      <c r="S57" s="38" t="s">
        <v>31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1437</v>
      </c>
      <c r="AA57" s="40">
        <v>1647</v>
      </c>
      <c r="AB57" s="41">
        <v>5126</v>
      </c>
      <c r="AC57" s="42">
        <v>331</v>
      </c>
      <c r="AD57" s="43">
        <v>1137</v>
      </c>
      <c r="AE57" s="44">
        <v>1316</v>
      </c>
      <c r="AF57" s="45">
        <v>3989</v>
      </c>
      <c r="AG57" s="40">
        <v>14947</v>
      </c>
      <c r="AH57" s="46">
        <v>9.85</v>
      </c>
      <c r="AI57" s="37">
        <v>67.150000000000006</v>
      </c>
      <c r="AJ57" s="47" t="s">
        <v>147</v>
      </c>
      <c r="AK57" s="164" t="s">
        <v>148</v>
      </c>
    </row>
    <row r="58" spans="1:37" x14ac:dyDescent="0.2">
      <c r="A58" s="165">
        <v>11010009</v>
      </c>
      <c r="B58" s="166">
        <v>1</v>
      </c>
      <c r="C58" s="165">
        <v>8010024</v>
      </c>
      <c r="D58" s="166">
        <v>7010061</v>
      </c>
      <c r="E58" s="4">
        <v>55</v>
      </c>
      <c r="F58" s="4" t="s">
        <v>185</v>
      </c>
      <c r="G58" s="4">
        <v>1655</v>
      </c>
      <c r="H58" s="34" t="s">
        <v>186</v>
      </c>
      <c r="I58" s="35">
        <v>8.7147000000000006</v>
      </c>
      <c r="J58" s="36">
        <v>0.27</v>
      </c>
      <c r="K58" s="37">
        <v>1.17</v>
      </c>
      <c r="L58" s="36">
        <v>3.1</v>
      </c>
      <c r="M58" s="38">
        <v>33</v>
      </c>
      <c r="N58" s="36">
        <v>2.06</v>
      </c>
      <c r="O58" s="38">
        <v>19</v>
      </c>
      <c r="P58" s="36">
        <v>3.14</v>
      </c>
      <c r="Q58" s="38">
        <v>25</v>
      </c>
      <c r="R58" s="36">
        <v>1.07</v>
      </c>
      <c r="S58" s="38">
        <v>22</v>
      </c>
      <c r="T58" s="36">
        <v>2.31</v>
      </c>
      <c r="U58" s="38">
        <v>13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213</v>
      </c>
      <c r="AA58" s="40">
        <v>51</v>
      </c>
      <c r="AB58" s="41">
        <v>38712</v>
      </c>
      <c r="AC58" s="42">
        <v>162</v>
      </c>
      <c r="AD58" s="43">
        <v>878</v>
      </c>
      <c r="AE58" s="44">
        <v>-111</v>
      </c>
      <c r="AF58" s="45">
        <v>37834</v>
      </c>
      <c r="AG58" s="40">
        <v>115191</v>
      </c>
      <c r="AH58" s="46">
        <v>0.18</v>
      </c>
      <c r="AI58" s="37">
        <v>51</v>
      </c>
      <c r="AJ58" s="47" t="s">
        <v>85</v>
      </c>
      <c r="AK58" s="167" t="s">
        <v>86</v>
      </c>
    </row>
    <row r="59" spans="1:37" x14ac:dyDescent="0.2">
      <c r="A59" s="165">
        <v>11010009</v>
      </c>
      <c r="B59" s="166">
        <v>1</v>
      </c>
      <c r="C59" s="165">
        <v>8040293</v>
      </c>
      <c r="D59" s="166">
        <v>7010200</v>
      </c>
      <c r="E59" s="4">
        <v>56</v>
      </c>
      <c r="F59" s="4" t="s">
        <v>187</v>
      </c>
      <c r="G59" s="4">
        <v>6813</v>
      </c>
      <c r="H59" s="34" t="s">
        <v>188</v>
      </c>
      <c r="I59" s="35">
        <v>8.1006</v>
      </c>
      <c r="J59" s="36">
        <v>0.17</v>
      </c>
      <c r="K59" s="37">
        <v>1.17</v>
      </c>
      <c r="L59" s="36">
        <v>1.57</v>
      </c>
      <c r="M59" s="38">
        <v>64</v>
      </c>
      <c r="N59" s="36">
        <v>1.92</v>
      </c>
      <c r="O59" s="38">
        <v>23</v>
      </c>
      <c r="P59" s="36" t="s">
        <v>30</v>
      </c>
      <c r="Q59" s="38" t="s">
        <v>31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27</v>
      </c>
      <c r="AA59" s="40"/>
      <c r="AB59" s="41">
        <v>253</v>
      </c>
      <c r="AC59" s="42"/>
      <c r="AD59" s="43">
        <v>150</v>
      </c>
      <c r="AE59" s="44"/>
      <c r="AF59" s="45">
        <v>103</v>
      </c>
      <c r="AG59" s="40">
        <v>20436</v>
      </c>
      <c r="AH59" s="46">
        <v>0.17</v>
      </c>
      <c r="AI59" s="37">
        <v>1.68</v>
      </c>
      <c r="AJ59" s="47" t="s">
        <v>189</v>
      </c>
      <c r="AK59" s="164" t="s">
        <v>189</v>
      </c>
    </row>
    <row r="60" spans="1:37" x14ac:dyDescent="0.2">
      <c r="A60" s="165">
        <v>11010009</v>
      </c>
      <c r="B60" s="166">
        <v>1</v>
      </c>
      <c r="C60" s="165">
        <v>8040206</v>
      </c>
      <c r="D60" s="166">
        <v>7010194</v>
      </c>
      <c r="E60" s="4">
        <v>57</v>
      </c>
      <c r="F60" s="4" t="s">
        <v>190</v>
      </c>
      <c r="G60" s="4">
        <v>2623</v>
      </c>
      <c r="H60" s="34" t="s">
        <v>191</v>
      </c>
      <c r="I60" s="35">
        <v>12.7653</v>
      </c>
      <c r="J60" s="36">
        <v>-0.11</v>
      </c>
      <c r="K60" s="37">
        <v>1.1299999999999999</v>
      </c>
      <c r="L60" s="36">
        <v>2.4500000000000002</v>
      </c>
      <c r="M60" s="38">
        <v>47</v>
      </c>
      <c r="N60" s="36">
        <v>1.41</v>
      </c>
      <c r="O60" s="38">
        <v>32</v>
      </c>
      <c r="P60" s="36">
        <v>2.14</v>
      </c>
      <c r="Q60" s="38">
        <v>36</v>
      </c>
      <c r="R60" s="36">
        <v>0.69</v>
      </c>
      <c r="S60" s="38">
        <v>28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1418</v>
      </c>
      <c r="AA60" s="40">
        <v>1581</v>
      </c>
      <c r="AB60" s="41">
        <v>12266</v>
      </c>
      <c r="AC60" s="42">
        <v>1557</v>
      </c>
      <c r="AD60" s="43">
        <v>17223</v>
      </c>
      <c r="AE60" s="44">
        <v>24</v>
      </c>
      <c r="AF60" s="45">
        <v>-4957</v>
      </c>
      <c r="AG60" s="40">
        <v>85364</v>
      </c>
      <c r="AH60" s="46">
        <v>-0.08</v>
      </c>
      <c r="AI60" s="37">
        <v>-4.41</v>
      </c>
      <c r="AJ60" s="47" t="s">
        <v>192</v>
      </c>
      <c r="AK60" s="164" t="s">
        <v>193</v>
      </c>
    </row>
    <row r="61" spans="1:37" x14ac:dyDescent="0.2">
      <c r="A61" s="165">
        <v>11010009</v>
      </c>
      <c r="B61" s="166">
        <v>1</v>
      </c>
      <c r="C61" s="165">
        <v>8010022</v>
      </c>
      <c r="D61" s="166">
        <v>7010012</v>
      </c>
      <c r="E61" s="4">
        <v>58</v>
      </c>
      <c r="F61" s="4" t="s">
        <v>194</v>
      </c>
      <c r="G61" s="4">
        <v>2314</v>
      </c>
      <c r="H61" s="34" t="s">
        <v>195</v>
      </c>
      <c r="I61" s="35">
        <v>99.607500000000002</v>
      </c>
      <c r="J61" s="36">
        <v>0.32</v>
      </c>
      <c r="K61" s="37">
        <v>1.1200000000000001</v>
      </c>
      <c r="L61" s="36">
        <v>1.72</v>
      </c>
      <c r="M61" s="38">
        <v>63</v>
      </c>
      <c r="N61" s="36">
        <v>3.53</v>
      </c>
      <c r="O61" s="38">
        <v>5</v>
      </c>
      <c r="P61" s="36">
        <v>5.53</v>
      </c>
      <c r="Q61" s="38">
        <v>3</v>
      </c>
      <c r="R61" s="36">
        <v>3.11</v>
      </c>
      <c r="S61" s="38">
        <v>3</v>
      </c>
      <c r="T61" s="36">
        <v>3.79</v>
      </c>
      <c r="U61" s="38">
        <v>3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153</v>
      </c>
      <c r="AA61" s="40"/>
      <c r="AB61" s="41">
        <v>3145</v>
      </c>
      <c r="AC61" s="42">
        <v>20</v>
      </c>
      <c r="AD61" s="43">
        <v>335</v>
      </c>
      <c r="AE61" s="44">
        <v>-20</v>
      </c>
      <c r="AF61" s="45">
        <v>2810</v>
      </c>
      <c r="AG61" s="40">
        <v>57218</v>
      </c>
      <c r="AH61" s="46">
        <v>0.28999999999999998</v>
      </c>
      <c r="AI61" s="37">
        <v>6.4</v>
      </c>
      <c r="AJ61" s="47" t="s">
        <v>102</v>
      </c>
      <c r="AK61" s="164" t="s">
        <v>103</v>
      </c>
    </row>
    <row r="62" spans="1:37" x14ac:dyDescent="0.2">
      <c r="A62" s="165">
        <v>11010009</v>
      </c>
      <c r="B62" s="166">
        <v>1</v>
      </c>
      <c r="C62" s="165">
        <v>8010199</v>
      </c>
      <c r="D62" s="166">
        <v>7010173</v>
      </c>
      <c r="E62" s="4">
        <v>59</v>
      </c>
      <c r="F62" s="4" t="s">
        <v>196</v>
      </c>
      <c r="G62" s="4">
        <v>3687</v>
      </c>
      <c r="H62" s="34" t="s">
        <v>197</v>
      </c>
      <c r="I62" s="35">
        <v>1110.7887000000001</v>
      </c>
      <c r="J62" s="36">
        <v>0.17</v>
      </c>
      <c r="K62" s="37">
        <v>1.1100000000000001</v>
      </c>
      <c r="L62" s="36">
        <v>2.66</v>
      </c>
      <c r="M62" s="38">
        <v>43</v>
      </c>
      <c r="N62" s="36">
        <v>1.1100000000000001</v>
      </c>
      <c r="O62" s="38">
        <v>38</v>
      </c>
      <c r="P62" s="36">
        <v>2.75</v>
      </c>
      <c r="Q62" s="38">
        <v>30</v>
      </c>
      <c r="R62" s="36">
        <v>1.33</v>
      </c>
      <c r="S62" s="38">
        <v>17</v>
      </c>
      <c r="T62" s="36">
        <v>1.36</v>
      </c>
      <c r="U62" s="38">
        <v>21</v>
      </c>
      <c r="V62" s="36">
        <v>1.67</v>
      </c>
      <c r="W62" s="38">
        <v>7</v>
      </c>
      <c r="X62" s="36" t="s">
        <v>30</v>
      </c>
      <c r="Y62" s="38" t="s">
        <v>31</v>
      </c>
      <c r="Z62" s="39">
        <v>610</v>
      </c>
      <c r="AA62" s="40">
        <v>21804</v>
      </c>
      <c r="AB62" s="41">
        <v>33581</v>
      </c>
      <c r="AC62" s="42">
        <v>2964</v>
      </c>
      <c r="AD62" s="43">
        <v>12863</v>
      </c>
      <c r="AE62" s="44">
        <v>18840</v>
      </c>
      <c r="AF62" s="45">
        <v>20718</v>
      </c>
      <c r="AG62" s="40">
        <v>175706</v>
      </c>
      <c r="AH62" s="46">
        <v>12.2</v>
      </c>
      <c r="AI62" s="37">
        <v>16.98</v>
      </c>
      <c r="AJ62" s="47" t="s">
        <v>198</v>
      </c>
      <c r="AK62" s="164" t="s">
        <v>199</v>
      </c>
    </row>
    <row r="63" spans="1:37" ht="13.5" thickBot="1" x14ac:dyDescent="0.25">
      <c r="A63" s="165">
        <v>11010009</v>
      </c>
      <c r="B63" s="166">
        <v>1</v>
      </c>
      <c r="C63" s="165">
        <v>8010091</v>
      </c>
      <c r="D63" s="166">
        <v>7010015</v>
      </c>
      <c r="E63" s="4">
        <v>60</v>
      </c>
      <c r="F63" s="48" t="s">
        <v>200</v>
      </c>
      <c r="G63" s="48">
        <v>7835</v>
      </c>
      <c r="H63" s="78" t="s">
        <v>201</v>
      </c>
      <c r="I63" s="79">
        <v>5.8093000000000004</v>
      </c>
      <c r="J63" s="80">
        <v>0.36</v>
      </c>
      <c r="K63" s="81">
        <v>1.1000000000000001</v>
      </c>
      <c r="L63" s="80">
        <v>0.98</v>
      </c>
      <c r="M63" s="82">
        <v>79</v>
      </c>
      <c r="N63" s="80" t="s">
        <v>30</v>
      </c>
      <c r="O63" s="82" t="s">
        <v>31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427</v>
      </c>
      <c r="AA63" s="84">
        <v>77</v>
      </c>
      <c r="AB63" s="85">
        <v>797</v>
      </c>
      <c r="AC63" s="86">
        <v>1613</v>
      </c>
      <c r="AD63" s="87">
        <v>17437</v>
      </c>
      <c r="AE63" s="88">
        <v>-1536</v>
      </c>
      <c r="AF63" s="89">
        <v>-16640</v>
      </c>
      <c r="AG63" s="84">
        <v>25134</v>
      </c>
      <c r="AH63" s="90">
        <v>-5.4</v>
      </c>
      <c r="AI63" s="81">
        <v>-39.43</v>
      </c>
      <c r="AJ63" s="91" t="s">
        <v>98</v>
      </c>
      <c r="AK63" s="167" t="s">
        <v>99</v>
      </c>
    </row>
    <row r="64" spans="1:37" x14ac:dyDescent="0.2">
      <c r="A64" s="165">
        <v>11010009</v>
      </c>
      <c r="B64" s="166">
        <v>1</v>
      </c>
      <c r="C64" s="165">
        <v>8040162</v>
      </c>
      <c r="D64" s="166">
        <v>7010036</v>
      </c>
      <c r="E64" s="4">
        <v>61</v>
      </c>
      <c r="F64" s="63" t="s">
        <v>202</v>
      </c>
      <c r="G64" s="63">
        <v>4979</v>
      </c>
      <c r="H64" s="92" t="s">
        <v>203</v>
      </c>
      <c r="I64" s="93">
        <v>10.5671</v>
      </c>
      <c r="J64" s="94">
        <v>-0.2</v>
      </c>
      <c r="K64" s="95">
        <v>1.08</v>
      </c>
      <c r="L64" s="94">
        <v>4.7300000000000004</v>
      </c>
      <c r="M64" s="96">
        <v>10</v>
      </c>
      <c r="N64" s="94" t="s">
        <v>30</v>
      </c>
      <c r="O64" s="96" t="s">
        <v>31</v>
      </c>
      <c r="P64" s="94" t="s">
        <v>30</v>
      </c>
      <c r="Q64" s="96" t="s">
        <v>31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764</v>
      </c>
      <c r="AA64" s="98">
        <v>1041</v>
      </c>
      <c r="AB64" s="99">
        <v>4599</v>
      </c>
      <c r="AC64" s="100">
        <v>305</v>
      </c>
      <c r="AD64" s="101">
        <v>854</v>
      </c>
      <c r="AE64" s="102">
        <v>736</v>
      </c>
      <c r="AF64" s="103">
        <v>3745</v>
      </c>
      <c r="AG64" s="98">
        <v>8042</v>
      </c>
      <c r="AH64" s="104">
        <v>9.83</v>
      </c>
      <c r="AI64" s="95">
        <v>89.17</v>
      </c>
      <c r="AJ64" s="105" t="s">
        <v>143</v>
      </c>
      <c r="AK64" s="164" t="s">
        <v>144</v>
      </c>
    </row>
    <row r="65" spans="1:37" x14ac:dyDescent="0.2">
      <c r="A65" s="165">
        <v>11010009</v>
      </c>
      <c r="B65" s="166">
        <v>1</v>
      </c>
      <c r="C65" s="165">
        <v>8040293</v>
      </c>
      <c r="D65" s="166">
        <v>7010200</v>
      </c>
      <c r="E65" s="4">
        <v>62</v>
      </c>
      <c r="F65" s="4" t="s">
        <v>204</v>
      </c>
      <c r="G65" s="4">
        <v>2813</v>
      </c>
      <c r="H65" s="34" t="s">
        <v>205</v>
      </c>
      <c r="I65" s="35">
        <v>8.0364000000000004</v>
      </c>
      <c r="J65" s="36">
        <v>0.15</v>
      </c>
      <c r="K65" s="37">
        <v>1.08</v>
      </c>
      <c r="L65" s="36">
        <v>1.31</v>
      </c>
      <c r="M65" s="38">
        <v>70</v>
      </c>
      <c r="N65" s="36">
        <v>1.68</v>
      </c>
      <c r="O65" s="38">
        <v>26</v>
      </c>
      <c r="P65" s="36">
        <v>3.3</v>
      </c>
      <c r="Q65" s="38">
        <v>20</v>
      </c>
      <c r="R65" s="36">
        <v>0.53</v>
      </c>
      <c r="S65" s="38">
        <v>29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87</v>
      </c>
      <c r="AA65" s="40"/>
      <c r="AB65" s="41"/>
      <c r="AC65" s="42"/>
      <c r="AD65" s="43">
        <v>66</v>
      </c>
      <c r="AE65" s="44"/>
      <c r="AF65" s="45">
        <v>-66</v>
      </c>
      <c r="AG65" s="40">
        <v>13868</v>
      </c>
      <c r="AH65" s="46">
        <v>0.15</v>
      </c>
      <c r="AI65" s="37">
        <v>0.59</v>
      </c>
      <c r="AJ65" s="47" t="s">
        <v>189</v>
      </c>
      <c r="AK65" s="164" t="s">
        <v>189</v>
      </c>
    </row>
    <row r="66" spans="1:37" x14ac:dyDescent="0.2">
      <c r="A66" s="165">
        <v>11010009</v>
      </c>
      <c r="B66" s="166">
        <v>1</v>
      </c>
      <c r="C66" s="165">
        <v>8010021</v>
      </c>
      <c r="D66" s="166">
        <v>7010058</v>
      </c>
      <c r="E66" s="4">
        <v>63</v>
      </c>
      <c r="F66" s="4" t="s">
        <v>206</v>
      </c>
      <c r="G66" s="4">
        <v>7598</v>
      </c>
      <c r="H66" s="34" t="s">
        <v>207</v>
      </c>
      <c r="I66" s="35">
        <v>11.7416</v>
      </c>
      <c r="J66" s="36">
        <v>-0.16</v>
      </c>
      <c r="K66" s="37">
        <v>1.06</v>
      </c>
      <c r="L66" s="36">
        <v>3.21</v>
      </c>
      <c r="M66" s="38">
        <v>28</v>
      </c>
      <c r="N66" s="36" t="s">
        <v>30</v>
      </c>
      <c r="O66" s="38" t="s">
        <v>31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14</v>
      </c>
      <c r="AA66" s="40">
        <v>1423</v>
      </c>
      <c r="AB66" s="41">
        <v>5412</v>
      </c>
      <c r="AC66" s="42">
        <v>1611</v>
      </c>
      <c r="AD66" s="43">
        <v>8284</v>
      </c>
      <c r="AE66" s="44">
        <v>-188</v>
      </c>
      <c r="AF66" s="45">
        <v>-2872</v>
      </c>
      <c r="AG66" s="40">
        <v>24546</v>
      </c>
      <c r="AH66" s="46">
        <v>-0.92</v>
      </c>
      <c r="AI66" s="37">
        <v>-9.6300000000000008</v>
      </c>
      <c r="AJ66" s="47" t="s">
        <v>69</v>
      </c>
      <c r="AK66" s="164" t="s">
        <v>70</v>
      </c>
    </row>
    <row r="67" spans="1:37" x14ac:dyDescent="0.2">
      <c r="A67" s="165">
        <v>11010009</v>
      </c>
      <c r="B67" s="166">
        <v>1</v>
      </c>
      <c r="C67" s="165">
        <v>8040070</v>
      </c>
      <c r="D67" s="166">
        <v>7010128</v>
      </c>
      <c r="E67" s="4">
        <v>64</v>
      </c>
      <c r="F67" s="4" t="s">
        <v>208</v>
      </c>
      <c r="G67" s="4">
        <v>7676</v>
      </c>
      <c r="H67" s="34" t="s">
        <v>209</v>
      </c>
      <c r="I67" s="35">
        <v>10.412800000000001</v>
      </c>
      <c r="J67" s="36">
        <v>0.37</v>
      </c>
      <c r="K67" s="37">
        <v>1.04</v>
      </c>
      <c r="L67" s="36">
        <v>0.85</v>
      </c>
      <c r="M67" s="38">
        <v>83</v>
      </c>
      <c r="N67" s="36">
        <v>0.8</v>
      </c>
      <c r="O67" s="38">
        <v>45</v>
      </c>
      <c r="P67" s="36" t="s">
        <v>30</v>
      </c>
      <c r="Q67" s="38" t="s">
        <v>31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1094</v>
      </c>
      <c r="AA67" s="40">
        <v>1000</v>
      </c>
      <c r="AB67" s="41">
        <v>5617</v>
      </c>
      <c r="AC67" s="42">
        <v>2501</v>
      </c>
      <c r="AD67" s="43">
        <v>10182</v>
      </c>
      <c r="AE67" s="44">
        <v>-1501</v>
      </c>
      <c r="AF67" s="45">
        <v>-4565</v>
      </c>
      <c r="AG67" s="40">
        <v>43043</v>
      </c>
      <c r="AH67" s="46">
        <v>-3.02</v>
      </c>
      <c r="AI67" s="37">
        <v>-12.97</v>
      </c>
      <c r="AJ67" s="47" t="s">
        <v>95</v>
      </c>
      <c r="AK67" s="164" t="s">
        <v>95</v>
      </c>
    </row>
    <row r="68" spans="1:37" x14ac:dyDescent="0.2">
      <c r="A68" s="165">
        <v>11010009</v>
      </c>
      <c r="B68" s="166">
        <v>1</v>
      </c>
      <c r="C68" s="165">
        <v>8010020</v>
      </c>
      <c r="D68" s="166">
        <v>7010004</v>
      </c>
      <c r="E68" s="4">
        <v>65</v>
      </c>
      <c r="F68" s="4" t="s">
        <v>210</v>
      </c>
      <c r="G68" s="4">
        <v>2442</v>
      </c>
      <c r="H68" s="34" t="s">
        <v>211</v>
      </c>
      <c r="I68" s="35">
        <v>112.8883</v>
      </c>
      <c r="J68" s="36">
        <v>0.14000000000000001</v>
      </c>
      <c r="K68" s="37">
        <v>0.99</v>
      </c>
      <c r="L68" s="36">
        <v>1.51</v>
      </c>
      <c r="M68" s="38">
        <v>66</v>
      </c>
      <c r="N68" s="36">
        <v>0.84</v>
      </c>
      <c r="O68" s="38">
        <v>44</v>
      </c>
      <c r="P68" s="36">
        <v>1.78</v>
      </c>
      <c r="Q68" s="38">
        <v>37</v>
      </c>
      <c r="R68" s="36">
        <v>0.19</v>
      </c>
      <c r="S68" s="38">
        <v>31</v>
      </c>
      <c r="T68" s="36">
        <v>0.86</v>
      </c>
      <c r="U68" s="38">
        <v>25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43198</v>
      </c>
      <c r="AA68" s="40">
        <v>12428</v>
      </c>
      <c r="AB68" s="41">
        <v>73362</v>
      </c>
      <c r="AC68" s="42">
        <v>70990</v>
      </c>
      <c r="AD68" s="43">
        <v>306762</v>
      </c>
      <c r="AE68" s="44">
        <v>-58562</v>
      </c>
      <c r="AF68" s="45">
        <v>-233400</v>
      </c>
      <c r="AG68" s="40">
        <v>1219306</v>
      </c>
      <c r="AH68" s="46">
        <v>-4.45</v>
      </c>
      <c r="AI68" s="37">
        <v>-15.3</v>
      </c>
      <c r="AJ68" s="47" t="s">
        <v>58</v>
      </c>
      <c r="AK68" s="167" t="s">
        <v>59</v>
      </c>
    </row>
    <row r="69" spans="1:37" x14ac:dyDescent="0.2">
      <c r="A69" s="165">
        <v>11010009</v>
      </c>
      <c r="B69" s="166">
        <v>1</v>
      </c>
      <c r="C69" s="165">
        <v>8010021</v>
      </c>
      <c r="D69" s="166">
        <v>7010058</v>
      </c>
      <c r="E69" s="4">
        <v>66</v>
      </c>
      <c r="F69" s="4" t="s">
        <v>212</v>
      </c>
      <c r="G69" s="4">
        <v>5598</v>
      </c>
      <c r="H69" s="34" t="s">
        <v>213</v>
      </c>
      <c r="I69" s="35">
        <v>11.848699999999999</v>
      </c>
      <c r="J69" s="36">
        <v>-0.18</v>
      </c>
      <c r="K69" s="37">
        <v>0.95</v>
      </c>
      <c r="L69" s="36" t="s">
        <v>30</v>
      </c>
      <c r="M69" s="38" t="s">
        <v>31</v>
      </c>
      <c r="N69" s="36" t="s">
        <v>30</v>
      </c>
      <c r="O69" s="38" t="s">
        <v>31</v>
      </c>
      <c r="P69" s="36" t="s">
        <v>30</v>
      </c>
      <c r="Q69" s="38" t="s">
        <v>31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3</v>
      </c>
      <c r="AA69" s="40"/>
      <c r="AB69" s="41">
        <v>2260</v>
      </c>
      <c r="AC69" s="42">
        <v>511</v>
      </c>
      <c r="AD69" s="43">
        <v>511</v>
      </c>
      <c r="AE69" s="44">
        <v>-511</v>
      </c>
      <c r="AF69" s="45">
        <v>1749</v>
      </c>
      <c r="AG69" s="40">
        <v>1758</v>
      </c>
      <c r="AH69" s="46">
        <v>-22.61</v>
      </c>
      <c r="AI69" s="37"/>
      <c r="AJ69" s="47" t="s">
        <v>69</v>
      </c>
      <c r="AK69" s="164" t="s">
        <v>70</v>
      </c>
    </row>
    <row r="70" spans="1:37" x14ac:dyDescent="0.2">
      <c r="A70" s="165">
        <v>11010009</v>
      </c>
      <c r="B70" s="166">
        <v>1</v>
      </c>
      <c r="C70" s="165">
        <v>8010021</v>
      </c>
      <c r="D70" s="166">
        <v>7010058</v>
      </c>
      <c r="E70" s="4">
        <v>67</v>
      </c>
      <c r="F70" s="4" t="s">
        <v>214</v>
      </c>
      <c r="G70" s="4">
        <v>6598</v>
      </c>
      <c r="H70" s="34" t="s">
        <v>215</v>
      </c>
      <c r="I70" s="35">
        <v>11.6731</v>
      </c>
      <c r="J70" s="36">
        <v>-0.18</v>
      </c>
      <c r="K70" s="37">
        <v>0.95</v>
      </c>
      <c r="L70" s="36">
        <v>2.95</v>
      </c>
      <c r="M70" s="38">
        <v>38</v>
      </c>
      <c r="N70" s="36" t="s">
        <v>30</v>
      </c>
      <c r="O70" s="38" t="s">
        <v>31</v>
      </c>
      <c r="P70" s="36" t="s">
        <v>30</v>
      </c>
      <c r="Q70" s="38" t="s">
        <v>31</v>
      </c>
      <c r="R70" s="36" t="s">
        <v>30</v>
      </c>
      <c r="S70" s="38" t="s">
        <v>31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894</v>
      </c>
      <c r="AA70" s="40">
        <v>3328</v>
      </c>
      <c r="AB70" s="41">
        <v>27572</v>
      </c>
      <c r="AC70" s="42">
        <v>3442</v>
      </c>
      <c r="AD70" s="43">
        <v>11788</v>
      </c>
      <c r="AE70" s="44">
        <v>-114</v>
      </c>
      <c r="AF70" s="45">
        <v>15784</v>
      </c>
      <c r="AG70" s="40">
        <v>156753</v>
      </c>
      <c r="AH70" s="46">
        <v>-0.26</v>
      </c>
      <c r="AI70" s="37">
        <v>12.33</v>
      </c>
      <c r="AJ70" s="47" t="s">
        <v>69</v>
      </c>
      <c r="AK70" s="164" t="s">
        <v>70</v>
      </c>
    </row>
    <row r="71" spans="1:37" x14ac:dyDescent="0.2">
      <c r="A71" s="165">
        <v>11010009</v>
      </c>
      <c r="B71" s="166">
        <v>1</v>
      </c>
      <c r="C71" s="165">
        <v>8010142</v>
      </c>
      <c r="D71" s="166">
        <v>7010185</v>
      </c>
      <c r="E71" s="4">
        <v>68</v>
      </c>
      <c r="F71" s="4" t="s">
        <v>216</v>
      </c>
      <c r="G71" s="4">
        <v>4241</v>
      </c>
      <c r="H71" s="34" t="s">
        <v>217</v>
      </c>
      <c r="I71" s="35">
        <v>6.7301000000000002</v>
      </c>
      <c r="J71" s="36">
        <v>-0.03</v>
      </c>
      <c r="K71" s="37">
        <v>0.85</v>
      </c>
      <c r="L71" s="36">
        <v>2.42</v>
      </c>
      <c r="M71" s="38">
        <v>48</v>
      </c>
      <c r="N71" s="36">
        <v>1.52</v>
      </c>
      <c r="O71" s="38">
        <v>31</v>
      </c>
      <c r="P71" s="36">
        <v>2.29</v>
      </c>
      <c r="Q71" s="38">
        <v>35</v>
      </c>
      <c r="R71" s="36" t="s">
        <v>30</v>
      </c>
      <c r="S71" s="38" t="s">
        <v>31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146</v>
      </c>
      <c r="AA71" s="40"/>
      <c r="AB71" s="41"/>
      <c r="AC71" s="42"/>
      <c r="AD71" s="43">
        <v>22</v>
      </c>
      <c r="AE71" s="44"/>
      <c r="AF71" s="45">
        <v>-22</v>
      </c>
      <c r="AG71" s="40">
        <v>139689</v>
      </c>
      <c r="AH71" s="46">
        <v>-0.04</v>
      </c>
      <c r="AI71" s="37">
        <v>0.75</v>
      </c>
      <c r="AJ71" s="47" t="s">
        <v>73</v>
      </c>
      <c r="AK71" s="164" t="s">
        <v>74</v>
      </c>
    </row>
    <row r="72" spans="1:37" x14ac:dyDescent="0.2">
      <c r="A72" s="165">
        <v>11010009</v>
      </c>
      <c r="B72" s="166">
        <v>1</v>
      </c>
      <c r="C72" s="165">
        <v>8010012</v>
      </c>
      <c r="D72" s="166">
        <v>7010014</v>
      </c>
      <c r="E72" s="4">
        <v>69</v>
      </c>
      <c r="F72" s="4" t="s">
        <v>218</v>
      </c>
      <c r="G72" s="4">
        <v>5054</v>
      </c>
      <c r="H72" s="34" t="s">
        <v>219</v>
      </c>
      <c r="I72" s="35">
        <v>10.1553</v>
      </c>
      <c r="J72" s="36">
        <v>-0.02</v>
      </c>
      <c r="K72" s="37">
        <v>0.84</v>
      </c>
      <c r="L72" s="36" t="s">
        <v>30</v>
      </c>
      <c r="M72" s="38" t="s">
        <v>31</v>
      </c>
      <c r="N72" s="36" t="s">
        <v>30</v>
      </c>
      <c r="O72" s="38" t="s">
        <v>31</v>
      </c>
      <c r="P72" s="36" t="s">
        <v>30</v>
      </c>
      <c r="Q72" s="38" t="s">
        <v>31</v>
      </c>
      <c r="R72" s="36" t="s">
        <v>30</v>
      </c>
      <c r="S72" s="38" t="s">
        <v>31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24912</v>
      </c>
      <c r="AA72" s="40">
        <v>95760</v>
      </c>
      <c r="AB72" s="41">
        <v>300462</v>
      </c>
      <c r="AC72" s="42">
        <v>5452</v>
      </c>
      <c r="AD72" s="43">
        <v>13560</v>
      </c>
      <c r="AE72" s="44">
        <v>90308</v>
      </c>
      <c r="AF72" s="45">
        <v>286902</v>
      </c>
      <c r="AG72" s="40">
        <v>381409</v>
      </c>
      <c r="AH72" s="46">
        <v>30.96</v>
      </c>
      <c r="AI72" s="37">
        <v>308.56</v>
      </c>
      <c r="AJ72" s="47" t="s">
        <v>220</v>
      </c>
      <c r="AK72" s="164" t="s">
        <v>221</v>
      </c>
    </row>
    <row r="73" spans="1:37" ht="13.5" thickBot="1" x14ac:dyDescent="0.25">
      <c r="A73" s="165">
        <v>11010009</v>
      </c>
      <c r="B73" s="166">
        <v>1</v>
      </c>
      <c r="C73" s="165">
        <v>8010021</v>
      </c>
      <c r="D73" s="166">
        <v>7010058</v>
      </c>
      <c r="E73" s="48">
        <v>70</v>
      </c>
      <c r="F73" s="48" t="s">
        <v>222</v>
      </c>
      <c r="G73" s="48">
        <v>9598</v>
      </c>
      <c r="H73" s="49" t="s">
        <v>223</v>
      </c>
      <c r="I73" s="50">
        <v>11.8108</v>
      </c>
      <c r="J73" s="51">
        <v>-0.21</v>
      </c>
      <c r="K73" s="52">
        <v>0.79</v>
      </c>
      <c r="L73" s="51" t="s">
        <v>30</v>
      </c>
      <c r="M73" s="53" t="s">
        <v>31</v>
      </c>
      <c r="N73" s="51" t="s">
        <v>30</v>
      </c>
      <c r="O73" s="53" t="s">
        <v>31</v>
      </c>
      <c r="P73" s="51" t="s">
        <v>30</v>
      </c>
      <c r="Q73" s="53" t="s">
        <v>31</v>
      </c>
      <c r="R73" s="51" t="s">
        <v>30</v>
      </c>
      <c r="S73" s="53" t="s">
        <v>31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56</v>
      </c>
      <c r="AA73" s="55">
        <v>285</v>
      </c>
      <c r="AB73" s="56">
        <v>1734</v>
      </c>
      <c r="AC73" s="57">
        <v>85</v>
      </c>
      <c r="AD73" s="58">
        <v>206</v>
      </c>
      <c r="AE73" s="59">
        <v>200</v>
      </c>
      <c r="AF73" s="60">
        <v>1528</v>
      </c>
      <c r="AG73" s="55">
        <v>2084</v>
      </c>
      <c r="AH73" s="61">
        <v>10.34</v>
      </c>
      <c r="AI73" s="52">
        <v>281.56</v>
      </c>
      <c r="AJ73" s="62" t="s">
        <v>69</v>
      </c>
      <c r="AK73" s="167" t="s">
        <v>70</v>
      </c>
    </row>
    <row r="74" spans="1:37" x14ac:dyDescent="0.2">
      <c r="A74" s="165">
        <v>11010009</v>
      </c>
      <c r="B74" s="166">
        <v>1</v>
      </c>
      <c r="C74" s="165">
        <v>8010021</v>
      </c>
      <c r="D74" s="166">
        <v>7010058</v>
      </c>
      <c r="E74" s="63">
        <v>71</v>
      </c>
      <c r="F74" s="63" t="s">
        <v>224</v>
      </c>
      <c r="G74" s="63">
        <v>8598</v>
      </c>
      <c r="H74" s="64" t="s">
        <v>225</v>
      </c>
      <c r="I74" s="65">
        <v>11.6432</v>
      </c>
      <c r="J74" s="66">
        <v>-0.22</v>
      </c>
      <c r="K74" s="67">
        <v>0.79</v>
      </c>
      <c r="L74" s="66">
        <v>2.57</v>
      </c>
      <c r="M74" s="68">
        <v>45</v>
      </c>
      <c r="N74" s="66" t="s">
        <v>30</v>
      </c>
      <c r="O74" s="68" t="s">
        <v>31</v>
      </c>
      <c r="P74" s="66" t="s">
        <v>30</v>
      </c>
      <c r="Q74" s="68" t="s">
        <v>31</v>
      </c>
      <c r="R74" s="66" t="s">
        <v>30</v>
      </c>
      <c r="S74" s="68" t="s">
        <v>31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/>
      <c r="AA74" s="70"/>
      <c r="AB74" s="71"/>
      <c r="AC74" s="72"/>
      <c r="AD74" s="73"/>
      <c r="AE74" s="74"/>
      <c r="AF74" s="75"/>
      <c r="AG74" s="70"/>
      <c r="AH74" s="76"/>
      <c r="AI74" s="67"/>
      <c r="AJ74" s="77" t="s">
        <v>69</v>
      </c>
      <c r="AK74" s="164" t="s">
        <v>70</v>
      </c>
    </row>
    <row r="75" spans="1:37" x14ac:dyDescent="0.2">
      <c r="A75" s="165">
        <v>11010009</v>
      </c>
      <c r="B75" s="166">
        <v>1</v>
      </c>
      <c r="C75" s="165">
        <v>8010020</v>
      </c>
      <c r="D75" s="166">
        <v>7010182</v>
      </c>
      <c r="E75" s="4">
        <v>72</v>
      </c>
      <c r="F75" s="4" t="s">
        <v>226</v>
      </c>
      <c r="G75" s="4">
        <v>4845</v>
      </c>
      <c r="H75" s="34" t="s">
        <v>227</v>
      </c>
      <c r="I75" s="35">
        <v>10.0162</v>
      </c>
      <c r="J75" s="36">
        <v>0.13</v>
      </c>
      <c r="K75" s="37">
        <v>0.78</v>
      </c>
      <c r="L75" s="36">
        <v>2.2200000000000002</v>
      </c>
      <c r="M75" s="38">
        <v>53</v>
      </c>
      <c r="N75" s="36" t="s">
        <v>30</v>
      </c>
      <c r="O75" s="38" t="s">
        <v>31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357</v>
      </c>
      <c r="AA75" s="40">
        <v>1140</v>
      </c>
      <c r="AB75" s="41">
        <v>17889</v>
      </c>
      <c r="AC75" s="42">
        <v>1292</v>
      </c>
      <c r="AD75" s="43">
        <v>5223</v>
      </c>
      <c r="AE75" s="44">
        <v>-152</v>
      </c>
      <c r="AF75" s="45">
        <v>12666</v>
      </c>
      <c r="AG75" s="40">
        <v>47640</v>
      </c>
      <c r="AH75" s="46">
        <v>-0.19</v>
      </c>
      <c r="AI75" s="37">
        <v>37.65</v>
      </c>
      <c r="AJ75" s="47" t="s">
        <v>58</v>
      </c>
      <c r="AK75" s="164" t="s">
        <v>228</v>
      </c>
    </row>
    <row r="76" spans="1:37" x14ac:dyDescent="0.2">
      <c r="A76" s="165">
        <v>11010009</v>
      </c>
      <c r="B76" s="166">
        <v>1</v>
      </c>
      <c r="C76" s="165">
        <v>8020072</v>
      </c>
      <c r="D76" s="166">
        <v>7010140</v>
      </c>
      <c r="E76" s="4">
        <v>73</v>
      </c>
      <c r="F76" s="4" t="s">
        <v>229</v>
      </c>
      <c r="G76" s="4">
        <v>3918</v>
      </c>
      <c r="H76" s="34" t="s">
        <v>230</v>
      </c>
      <c r="I76" s="35">
        <v>796.68700000000001</v>
      </c>
      <c r="J76" s="36">
        <v>-0.22</v>
      </c>
      <c r="K76" s="37">
        <v>0.69</v>
      </c>
      <c r="L76" s="36">
        <v>1.9</v>
      </c>
      <c r="M76" s="38">
        <v>60</v>
      </c>
      <c r="N76" s="36">
        <v>-0.38</v>
      </c>
      <c r="O76" s="38">
        <v>55</v>
      </c>
      <c r="P76" s="36">
        <v>1.76</v>
      </c>
      <c r="Q76" s="38">
        <v>38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2817</v>
      </c>
      <c r="AA76" s="40">
        <v>1005</v>
      </c>
      <c r="AB76" s="41">
        <v>6954</v>
      </c>
      <c r="AC76" s="42">
        <v>936</v>
      </c>
      <c r="AD76" s="43">
        <v>3228</v>
      </c>
      <c r="AE76" s="44">
        <v>69</v>
      </c>
      <c r="AF76" s="45">
        <v>3726</v>
      </c>
      <c r="AG76" s="40">
        <v>65831</v>
      </c>
      <c r="AH76" s="46">
        <v>-0.12</v>
      </c>
      <c r="AI76" s="37">
        <v>6.76</v>
      </c>
      <c r="AJ76" s="47" t="s">
        <v>106</v>
      </c>
      <c r="AK76" s="164" t="s">
        <v>107</v>
      </c>
    </row>
    <row r="77" spans="1:37" x14ac:dyDescent="0.2">
      <c r="A77" s="165">
        <v>11010009</v>
      </c>
      <c r="B77" s="166">
        <v>1</v>
      </c>
      <c r="C77" s="165">
        <v>8010141</v>
      </c>
      <c r="D77" s="166">
        <v>7010035</v>
      </c>
      <c r="E77" s="4">
        <v>74</v>
      </c>
      <c r="F77" s="4" t="s">
        <v>231</v>
      </c>
      <c r="G77" s="4">
        <v>4866</v>
      </c>
      <c r="H77" s="34" t="s">
        <v>232</v>
      </c>
      <c r="I77" s="35">
        <v>100.6006</v>
      </c>
      <c r="J77" s="36">
        <v>-0.39</v>
      </c>
      <c r="K77" s="37">
        <v>0.65</v>
      </c>
      <c r="L77" s="36">
        <v>3.34</v>
      </c>
      <c r="M77" s="38">
        <v>25</v>
      </c>
      <c r="N77" s="36" t="s">
        <v>30</v>
      </c>
      <c r="O77" s="38" t="s">
        <v>31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1172</v>
      </c>
      <c r="AA77" s="40">
        <v>6077</v>
      </c>
      <c r="AB77" s="41">
        <v>26539</v>
      </c>
      <c r="AC77" s="42">
        <v>397</v>
      </c>
      <c r="AD77" s="43">
        <v>1964</v>
      </c>
      <c r="AE77" s="44">
        <v>5680</v>
      </c>
      <c r="AF77" s="45">
        <v>24575</v>
      </c>
      <c r="AG77" s="40">
        <v>53622</v>
      </c>
      <c r="AH77" s="46">
        <v>11.39</v>
      </c>
      <c r="AI77" s="37">
        <v>84.78</v>
      </c>
      <c r="AJ77" s="47" t="s">
        <v>233</v>
      </c>
      <c r="AK77" s="164" t="s">
        <v>234</v>
      </c>
    </row>
    <row r="78" spans="1:37" x14ac:dyDescent="0.2">
      <c r="A78" s="165">
        <v>11010009</v>
      </c>
      <c r="B78" s="166">
        <v>1</v>
      </c>
      <c r="C78" s="165">
        <v>8010021</v>
      </c>
      <c r="D78" s="166">
        <v>7010058</v>
      </c>
      <c r="E78" s="4">
        <v>75</v>
      </c>
      <c r="F78" s="4" t="s">
        <v>235</v>
      </c>
      <c r="G78" s="4">
        <v>3598</v>
      </c>
      <c r="H78" s="34" t="s">
        <v>236</v>
      </c>
      <c r="I78" s="35">
        <v>11.4693</v>
      </c>
      <c r="J78" s="36">
        <v>-0.25</v>
      </c>
      <c r="K78" s="37">
        <v>0.64</v>
      </c>
      <c r="L78" s="36">
        <v>2.1800000000000002</v>
      </c>
      <c r="M78" s="38">
        <v>54</v>
      </c>
      <c r="N78" s="36">
        <v>1.58</v>
      </c>
      <c r="O78" s="38">
        <v>28</v>
      </c>
      <c r="P78" s="36">
        <v>4.09</v>
      </c>
      <c r="Q78" s="38">
        <v>8</v>
      </c>
      <c r="R78" s="36">
        <v>1.34</v>
      </c>
      <c r="S78" s="38">
        <v>16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12920</v>
      </c>
      <c r="AA78" s="40">
        <v>2369</v>
      </c>
      <c r="AB78" s="41">
        <v>17531</v>
      </c>
      <c r="AC78" s="42">
        <v>6106</v>
      </c>
      <c r="AD78" s="43">
        <v>36279</v>
      </c>
      <c r="AE78" s="44">
        <v>-3737</v>
      </c>
      <c r="AF78" s="45">
        <v>-18748</v>
      </c>
      <c r="AG78" s="40">
        <v>297395</v>
      </c>
      <c r="AH78" s="46">
        <v>-1.48</v>
      </c>
      <c r="AI78" s="37">
        <v>-5.34</v>
      </c>
      <c r="AJ78" s="47" t="s">
        <v>69</v>
      </c>
      <c r="AK78" s="167" t="s">
        <v>70</v>
      </c>
    </row>
    <row r="79" spans="1:37" x14ac:dyDescent="0.2">
      <c r="A79" s="165">
        <v>11010009</v>
      </c>
      <c r="B79" s="166">
        <v>1</v>
      </c>
      <c r="C79" s="165">
        <v>8010022</v>
      </c>
      <c r="D79" s="166">
        <v>7010012</v>
      </c>
      <c r="E79" s="4">
        <v>76</v>
      </c>
      <c r="F79" s="4" t="s">
        <v>237</v>
      </c>
      <c r="G79" s="4">
        <v>4251</v>
      </c>
      <c r="H79" s="34" t="s">
        <v>238</v>
      </c>
      <c r="I79" s="35">
        <v>108.462</v>
      </c>
      <c r="J79" s="36">
        <v>0.13</v>
      </c>
      <c r="K79" s="37">
        <v>0.61</v>
      </c>
      <c r="L79" s="36">
        <v>1.27</v>
      </c>
      <c r="M79" s="38">
        <v>71</v>
      </c>
      <c r="N79" s="36">
        <v>0.05</v>
      </c>
      <c r="O79" s="38">
        <v>52</v>
      </c>
      <c r="P79" s="36">
        <v>1.23</v>
      </c>
      <c r="Q79" s="38">
        <v>40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54158</v>
      </c>
      <c r="AA79" s="40">
        <v>25673</v>
      </c>
      <c r="AB79" s="41">
        <v>128099</v>
      </c>
      <c r="AC79" s="42">
        <v>104848</v>
      </c>
      <c r="AD79" s="43">
        <v>524294</v>
      </c>
      <c r="AE79" s="44">
        <v>-79175</v>
      </c>
      <c r="AF79" s="45">
        <v>-396195</v>
      </c>
      <c r="AG79" s="40">
        <v>3257716</v>
      </c>
      <c r="AH79" s="46">
        <v>-2.25</v>
      </c>
      <c r="AI79" s="37">
        <v>-10.34</v>
      </c>
      <c r="AJ79" s="47" t="s">
        <v>102</v>
      </c>
      <c r="AK79" s="164" t="s">
        <v>103</v>
      </c>
    </row>
    <row r="80" spans="1:37" x14ac:dyDescent="0.2">
      <c r="A80" s="165">
        <v>11010009</v>
      </c>
      <c r="B80" s="166">
        <v>1</v>
      </c>
      <c r="C80" s="165">
        <v>8050241</v>
      </c>
      <c r="D80" s="166">
        <v>7010037</v>
      </c>
      <c r="E80" s="4">
        <v>77</v>
      </c>
      <c r="F80" s="4" t="s">
        <v>239</v>
      </c>
      <c r="G80" s="4">
        <v>4557</v>
      </c>
      <c r="H80" s="34" t="s">
        <v>240</v>
      </c>
      <c r="I80" s="35">
        <v>10.721399999999999</v>
      </c>
      <c r="J80" s="36">
        <v>0.3</v>
      </c>
      <c r="K80" s="37">
        <v>0.6</v>
      </c>
      <c r="L80" s="36">
        <v>1.07</v>
      </c>
      <c r="M80" s="38">
        <v>77</v>
      </c>
      <c r="N80" s="36">
        <v>0.63</v>
      </c>
      <c r="O80" s="38">
        <v>47</v>
      </c>
      <c r="P80" s="36" t="s">
        <v>30</v>
      </c>
      <c r="Q80" s="38" t="s">
        <v>31</v>
      </c>
      <c r="R80" s="36" t="s">
        <v>30</v>
      </c>
      <c r="S80" s="38" t="s">
        <v>31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1054</v>
      </c>
      <c r="AA80" s="40">
        <v>312</v>
      </c>
      <c r="AB80" s="41">
        <v>1968</v>
      </c>
      <c r="AC80" s="42">
        <v>326</v>
      </c>
      <c r="AD80" s="43">
        <v>4437</v>
      </c>
      <c r="AE80" s="44">
        <v>-14</v>
      </c>
      <c r="AF80" s="45">
        <v>-2469</v>
      </c>
      <c r="AG80" s="40">
        <v>4678</v>
      </c>
      <c r="AH80" s="46"/>
      <c r="AI80" s="37">
        <v>-34.29</v>
      </c>
      <c r="AJ80" s="47" t="s">
        <v>241</v>
      </c>
      <c r="AK80" s="164" t="s">
        <v>242</v>
      </c>
    </row>
    <row r="81" spans="1:37" x14ac:dyDescent="0.2">
      <c r="A81" s="165">
        <v>11010009</v>
      </c>
      <c r="B81" s="166">
        <v>1</v>
      </c>
      <c r="C81" s="165">
        <v>8010003</v>
      </c>
      <c r="D81" s="166">
        <v>7010055</v>
      </c>
      <c r="E81" s="4">
        <v>78</v>
      </c>
      <c r="F81" s="4" t="s">
        <v>243</v>
      </c>
      <c r="G81" s="4">
        <v>4923</v>
      </c>
      <c r="H81" s="34" t="s">
        <v>244</v>
      </c>
      <c r="I81" s="35">
        <v>99.848200000000006</v>
      </c>
      <c r="J81" s="36">
        <v>0.09</v>
      </c>
      <c r="K81" s="37">
        <v>0.59</v>
      </c>
      <c r="L81" s="36">
        <v>0.83</v>
      </c>
      <c r="M81" s="38">
        <v>85</v>
      </c>
      <c r="N81" s="36" t="s">
        <v>30</v>
      </c>
      <c r="O81" s="38" t="s">
        <v>31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425</v>
      </c>
      <c r="AA81" s="40">
        <v>18065</v>
      </c>
      <c r="AB81" s="41">
        <v>69367</v>
      </c>
      <c r="AC81" s="42">
        <v>8805</v>
      </c>
      <c r="AD81" s="43">
        <v>73010</v>
      </c>
      <c r="AE81" s="44">
        <v>9260</v>
      </c>
      <c r="AF81" s="45">
        <v>-3643</v>
      </c>
      <c r="AG81" s="40">
        <v>190888</v>
      </c>
      <c r="AH81" s="46">
        <v>5.19</v>
      </c>
      <c r="AI81" s="37">
        <v>-1.32</v>
      </c>
      <c r="AJ81" s="47" t="s">
        <v>131</v>
      </c>
      <c r="AK81" s="164" t="s">
        <v>132</v>
      </c>
    </row>
    <row r="82" spans="1:37" x14ac:dyDescent="0.2">
      <c r="A82" s="165">
        <v>11010009</v>
      </c>
      <c r="B82" s="166">
        <v>1</v>
      </c>
      <c r="C82" s="165">
        <v>8010091</v>
      </c>
      <c r="D82" s="166">
        <v>7010015</v>
      </c>
      <c r="E82" s="4">
        <v>79</v>
      </c>
      <c r="F82" s="4" t="s">
        <v>245</v>
      </c>
      <c r="G82" s="4">
        <v>7319</v>
      </c>
      <c r="H82" s="34" t="s">
        <v>246</v>
      </c>
      <c r="I82" s="35">
        <v>16.383700000000001</v>
      </c>
      <c r="J82" s="36">
        <v>0.09</v>
      </c>
      <c r="K82" s="37">
        <v>0.56999999999999995</v>
      </c>
      <c r="L82" s="36">
        <v>1.27</v>
      </c>
      <c r="M82" s="38">
        <v>72</v>
      </c>
      <c r="N82" s="36">
        <v>1.18</v>
      </c>
      <c r="O82" s="38">
        <v>37</v>
      </c>
      <c r="P82" s="36">
        <v>3.36</v>
      </c>
      <c r="Q82" s="38">
        <v>18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1009</v>
      </c>
      <c r="AA82" s="40">
        <v>9221</v>
      </c>
      <c r="AB82" s="41">
        <v>43603</v>
      </c>
      <c r="AC82" s="42">
        <v>23196</v>
      </c>
      <c r="AD82" s="43">
        <v>136894</v>
      </c>
      <c r="AE82" s="44">
        <v>-13975</v>
      </c>
      <c r="AF82" s="45">
        <v>-93291</v>
      </c>
      <c r="AG82" s="40">
        <v>389245</v>
      </c>
      <c r="AH82" s="46">
        <v>-3.39</v>
      </c>
      <c r="AI82" s="37">
        <v>-18.95</v>
      </c>
      <c r="AJ82" s="47" t="s">
        <v>98</v>
      </c>
      <c r="AK82" s="164" t="s">
        <v>99</v>
      </c>
    </row>
    <row r="83" spans="1:37" ht="13.5" thickBot="1" x14ac:dyDescent="0.25">
      <c r="A83" s="165">
        <v>11010009</v>
      </c>
      <c r="B83" s="166">
        <v>1</v>
      </c>
      <c r="C83" s="165">
        <v>8010152</v>
      </c>
      <c r="D83" s="166">
        <v>7010113</v>
      </c>
      <c r="E83" s="4">
        <v>80</v>
      </c>
      <c r="F83" s="48" t="s">
        <v>247</v>
      </c>
      <c r="G83" s="48">
        <v>1115</v>
      </c>
      <c r="H83" s="78" t="s">
        <v>248</v>
      </c>
      <c r="I83" s="79">
        <v>7.5250000000000004</v>
      </c>
      <c r="J83" s="80">
        <v>0.01</v>
      </c>
      <c r="K83" s="81">
        <v>0.56999999999999995</v>
      </c>
      <c r="L83" s="80">
        <v>3.59</v>
      </c>
      <c r="M83" s="82">
        <v>22</v>
      </c>
      <c r="N83" s="80">
        <v>2.08</v>
      </c>
      <c r="O83" s="82">
        <v>17</v>
      </c>
      <c r="P83" s="80">
        <v>3.78</v>
      </c>
      <c r="Q83" s="82">
        <v>12</v>
      </c>
      <c r="R83" s="80">
        <v>-0.56999999999999995</v>
      </c>
      <c r="S83" s="82">
        <v>32</v>
      </c>
      <c r="T83" s="80">
        <v>0.94</v>
      </c>
      <c r="U83" s="82">
        <v>24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111</v>
      </c>
      <c r="AA83" s="84">
        <v>2</v>
      </c>
      <c r="AB83" s="85">
        <v>7977</v>
      </c>
      <c r="AC83" s="86"/>
      <c r="AD83" s="87">
        <v>276</v>
      </c>
      <c r="AE83" s="88">
        <v>2</v>
      </c>
      <c r="AF83" s="89">
        <v>7701</v>
      </c>
      <c r="AG83" s="84">
        <v>17829</v>
      </c>
      <c r="AH83" s="90">
        <v>0.02</v>
      </c>
      <c r="AI83" s="81">
        <v>78.489999999999995</v>
      </c>
      <c r="AJ83" s="91" t="s">
        <v>249</v>
      </c>
      <c r="AK83" s="167" t="s">
        <v>250</v>
      </c>
    </row>
    <row r="84" spans="1:37" x14ac:dyDescent="0.2">
      <c r="A84" s="165">
        <v>11010009</v>
      </c>
      <c r="B84" s="166">
        <v>1</v>
      </c>
      <c r="C84" s="165">
        <v>8040206</v>
      </c>
      <c r="D84" s="166">
        <v>7010194</v>
      </c>
      <c r="E84" s="4">
        <v>81</v>
      </c>
      <c r="F84" s="63" t="s">
        <v>251</v>
      </c>
      <c r="G84" s="63">
        <v>3170</v>
      </c>
      <c r="H84" s="92" t="s">
        <v>252</v>
      </c>
      <c r="I84" s="93">
        <v>11.964700000000001</v>
      </c>
      <c r="J84" s="94">
        <v>0.06</v>
      </c>
      <c r="K84" s="95">
        <v>0.55000000000000004</v>
      </c>
      <c r="L84" s="94">
        <v>0.96</v>
      </c>
      <c r="M84" s="96">
        <v>80</v>
      </c>
      <c r="N84" s="94">
        <v>0</v>
      </c>
      <c r="O84" s="96">
        <v>53</v>
      </c>
      <c r="P84" s="94">
        <v>0.96</v>
      </c>
      <c r="Q84" s="96">
        <v>43</v>
      </c>
      <c r="R84" s="94">
        <v>1.28</v>
      </c>
      <c r="S84" s="96">
        <v>19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1326</v>
      </c>
      <c r="AA84" s="98">
        <v>7472</v>
      </c>
      <c r="AB84" s="99">
        <v>28623</v>
      </c>
      <c r="AC84" s="100">
        <v>3982</v>
      </c>
      <c r="AD84" s="101">
        <v>23987</v>
      </c>
      <c r="AE84" s="102">
        <v>3490</v>
      </c>
      <c r="AF84" s="103">
        <v>4636</v>
      </c>
      <c r="AG84" s="98">
        <v>87781</v>
      </c>
      <c r="AH84" s="104">
        <v>4.21</v>
      </c>
      <c r="AI84" s="95">
        <v>6.17</v>
      </c>
      <c r="AJ84" s="105" t="s">
        <v>192</v>
      </c>
      <c r="AK84" s="164" t="s">
        <v>193</v>
      </c>
    </row>
    <row r="85" spans="1:37" x14ac:dyDescent="0.2">
      <c r="A85" s="165">
        <v>11010009</v>
      </c>
      <c r="B85" s="166">
        <v>1</v>
      </c>
      <c r="C85" s="165">
        <v>8010021</v>
      </c>
      <c r="D85" s="166">
        <v>7010058</v>
      </c>
      <c r="E85" s="4">
        <v>82</v>
      </c>
      <c r="F85" s="4" t="s">
        <v>253</v>
      </c>
      <c r="G85" s="4">
        <v>8597</v>
      </c>
      <c r="H85" s="34" t="s">
        <v>254</v>
      </c>
      <c r="I85" s="35">
        <v>11.220499999999999</v>
      </c>
      <c r="J85" s="36">
        <v>0.11</v>
      </c>
      <c r="K85" s="37">
        <v>0.54</v>
      </c>
      <c r="L85" s="36">
        <v>1.49</v>
      </c>
      <c r="M85" s="38">
        <v>68</v>
      </c>
      <c r="N85" s="36" t="s">
        <v>30</v>
      </c>
      <c r="O85" s="38" t="s">
        <v>31</v>
      </c>
      <c r="P85" s="36" t="s">
        <v>30</v>
      </c>
      <c r="Q85" s="38" t="s">
        <v>31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18</v>
      </c>
      <c r="AA85" s="40">
        <v>1611</v>
      </c>
      <c r="AB85" s="41">
        <v>7269</v>
      </c>
      <c r="AC85" s="42">
        <v>3768</v>
      </c>
      <c r="AD85" s="43">
        <v>8234</v>
      </c>
      <c r="AE85" s="44">
        <v>-2157</v>
      </c>
      <c r="AF85" s="45">
        <v>-965</v>
      </c>
      <c r="AG85" s="40">
        <v>18522</v>
      </c>
      <c r="AH85" s="46">
        <v>-10.34</v>
      </c>
      <c r="AI85" s="37">
        <v>-4.4000000000000004</v>
      </c>
      <c r="AJ85" s="47" t="s">
        <v>69</v>
      </c>
      <c r="AK85" s="164" t="s">
        <v>70</v>
      </c>
    </row>
    <row r="86" spans="1:37" x14ac:dyDescent="0.2">
      <c r="A86" s="165">
        <v>11010009</v>
      </c>
      <c r="B86" s="166">
        <v>1</v>
      </c>
      <c r="C86" s="165">
        <v>8010022</v>
      </c>
      <c r="D86" s="166">
        <v>7010012</v>
      </c>
      <c r="E86" s="4">
        <v>83</v>
      </c>
      <c r="F86" s="4" t="s">
        <v>255</v>
      </c>
      <c r="G86" s="4">
        <v>6251</v>
      </c>
      <c r="H86" s="34" t="s">
        <v>256</v>
      </c>
      <c r="I86" s="35">
        <v>107.31959999999999</v>
      </c>
      <c r="J86" s="36">
        <v>0.11</v>
      </c>
      <c r="K86" s="37">
        <v>0.52</v>
      </c>
      <c r="L86" s="36">
        <v>1.07</v>
      </c>
      <c r="M86" s="38">
        <v>78</v>
      </c>
      <c r="N86" s="36">
        <v>-0.15</v>
      </c>
      <c r="O86" s="38">
        <v>54</v>
      </c>
      <c r="P86" s="36">
        <v>1.03</v>
      </c>
      <c r="Q86" s="38">
        <v>42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23113</v>
      </c>
      <c r="AA86" s="40">
        <v>2419</v>
      </c>
      <c r="AB86" s="41">
        <v>12655</v>
      </c>
      <c r="AC86" s="42">
        <v>7003</v>
      </c>
      <c r="AD86" s="43">
        <v>37343</v>
      </c>
      <c r="AE86" s="44">
        <v>-4584</v>
      </c>
      <c r="AF86" s="45">
        <v>-24688</v>
      </c>
      <c r="AG86" s="40">
        <v>273415</v>
      </c>
      <c r="AH86" s="46">
        <v>-1.54</v>
      </c>
      <c r="AI86" s="37">
        <v>-7.83</v>
      </c>
      <c r="AJ86" s="47" t="s">
        <v>102</v>
      </c>
      <c r="AK86" s="164" t="s">
        <v>103</v>
      </c>
    </row>
    <row r="87" spans="1:37" x14ac:dyDescent="0.2">
      <c r="A87" s="165">
        <v>11010009</v>
      </c>
      <c r="B87" s="166">
        <v>1</v>
      </c>
      <c r="C87" s="165">
        <v>8030140</v>
      </c>
      <c r="D87" s="166">
        <v>7010043</v>
      </c>
      <c r="E87" s="4">
        <v>84</v>
      </c>
      <c r="F87" s="4" t="s">
        <v>257</v>
      </c>
      <c r="G87" s="4">
        <v>4890</v>
      </c>
      <c r="H87" s="34" t="s">
        <v>258</v>
      </c>
      <c r="I87" s="35">
        <v>10.0664</v>
      </c>
      <c r="J87" s="36">
        <v>0.06</v>
      </c>
      <c r="K87" s="37">
        <v>0.5</v>
      </c>
      <c r="L87" s="36">
        <v>1.42</v>
      </c>
      <c r="M87" s="38">
        <v>69</v>
      </c>
      <c r="N87" s="36" t="s">
        <v>30</v>
      </c>
      <c r="O87" s="38" t="s">
        <v>31</v>
      </c>
      <c r="P87" s="36" t="s">
        <v>30</v>
      </c>
      <c r="Q87" s="38" t="s">
        <v>31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1149</v>
      </c>
      <c r="AA87" s="40">
        <v>5490</v>
      </c>
      <c r="AB87" s="41">
        <v>7527</v>
      </c>
      <c r="AC87" s="42">
        <v>145</v>
      </c>
      <c r="AD87" s="43">
        <v>813</v>
      </c>
      <c r="AE87" s="44">
        <v>5345</v>
      </c>
      <c r="AF87" s="45">
        <v>6714</v>
      </c>
      <c r="AG87" s="40">
        <v>10460</v>
      </c>
      <c r="AH87" s="46">
        <v>104.7</v>
      </c>
      <c r="AI87" s="37">
        <v>180.98</v>
      </c>
      <c r="AJ87" s="47" t="s">
        <v>89</v>
      </c>
      <c r="AK87" s="164" t="s">
        <v>90</v>
      </c>
    </row>
    <row r="88" spans="1:37" x14ac:dyDescent="0.2">
      <c r="A88" s="165">
        <v>11010009</v>
      </c>
      <c r="B88" s="166">
        <v>1</v>
      </c>
      <c r="C88" s="165">
        <v>8010022</v>
      </c>
      <c r="D88" s="166">
        <v>7010012</v>
      </c>
      <c r="E88" s="4">
        <v>85</v>
      </c>
      <c r="F88" s="4" t="s">
        <v>259</v>
      </c>
      <c r="G88" s="4">
        <v>4284</v>
      </c>
      <c r="H88" s="34" t="s">
        <v>260</v>
      </c>
      <c r="I88" s="35">
        <v>104.5966</v>
      </c>
      <c r="J88" s="36">
        <v>0.03</v>
      </c>
      <c r="K88" s="37">
        <v>0.5</v>
      </c>
      <c r="L88" s="36">
        <v>0.84</v>
      </c>
      <c r="M88" s="38">
        <v>84</v>
      </c>
      <c r="N88" s="36">
        <v>0.19</v>
      </c>
      <c r="O88" s="38">
        <v>51</v>
      </c>
      <c r="P88" s="36">
        <v>1.18</v>
      </c>
      <c r="Q88" s="38">
        <v>41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4850</v>
      </c>
      <c r="AA88" s="40">
        <v>59465</v>
      </c>
      <c r="AB88" s="41">
        <v>226942</v>
      </c>
      <c r="AC88" s="42">
        <v>17198</v>
      </c>
      <c r="AD88" s="43">
        <v>93451</v>
      </c>
      <c r="AE88" s="44">
        <v>42267</v>
      </c>
      <c r="AF88" s="45">
        <v>133491</v>
      </c>
      <c r="AG88" s="40">
        <v>827053</v>
      </c>
      <c r="AH88" s="46">
        <v>5.42</v>
      </c>
      <c r="AI88" s="37">
        <v>19.89</v>
      </c>
      <c r="AJ88" s="47" t="s">
        <v>102</v>
      </c>
      <c r="AK88" s="167" t="s">
        <v>103</v>
      </c>
    </row>
    <row r="89" spans="1:37" x14ac:dyDescent="0.2">
      <c r="A89" s="165">
        <v>11010009</v>
      </c>
      <c r="B89" s="166">
        <v>1</v>
      </c>
      <c r="C89" s="165">
        <v>8010091</v>
      </c>
      <c r="D89" s="166">
        <v>7010015</v>
      </c>
      <c r="E89" s="4">
        <v>86</v>
      </c>
      <c r="F89" s="4" t="s">
        <v>261</v>
      </c>
      <c r="G89" s="4">
        <v>2505</v>
      </c>
      <c r="H89" s="34" t="s">
        <v>262</v>
      </c>
      <c r="I89" s="35">
        <v>16.1877</v>
      </c>
      <c r="J89" s="36">
        <v>7.0000000000000007E-2</v>
      </c>
      <c r="K89" s="37">
        <v>0.49</v>
      </c>
      <c r="L89" s="36">
        <v>1.07</v>
      </c>
      <c r="M89" s="38">
        <v>76</v>
      </c>
      <c r="N89" s="36">
        <v>0.98</v>
      </c>
      <c r="O89" s="38">
        <v>40</v>
      </c>
      <c r="P89" s="36">
        <v>3.16</v>
      </c>
      <c r="Q89" s="38">
        <v>24</v>
      </c>
      <c r="R89" s="36">
        <v>1.68</v>
      </c>
      <c r="S89" s="38">
        <v>13</v>
      </c>
      <c r="T89" s="36">
        <v>2.66</v>
      </c>
      <c r="U89" s="38">
        <v>10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42268</v>
      </c>
      <c r="AA89" s="40">
        <v>36045</v>
      </c>
      <c r="AB89" s="41">
        <v>337689</v>
      </c>
      <c r="AC89" s="42">
        <v>201165</v>
      </c>
      <c r="AD89" s="43">
        <v>1125790</v>
      </c>
      <c r="AE89" s="44">
        <v>-165120</v>
      </c>
      <c r="AF89" s="45">
        <v>-788101</v>
      </c>
      <c r="AG89" s="40">
        <v>3436266</v>
      </c>
      <c r="AH89" s="46">
        <v>-4.5199999999999996</v>
      </c>
      <c r="AI89" s="37">
        <v>-18.32</v>
      </c>
      <c r="AJ89" s="47" t="s">
        <v>98</v>
      </c>
      <c r="AK89" s="164" t="s">
        <v>99</v>
      </c>
    </row>
    <row r="90" spans="1:37" x14ac:dyDescent="0.2">
      <c r="A90" s="165">
        <v>11010009</v>
      </c>
      <c r="B90" s="166">
        <v>1</v>
      </c>
      <c r="C90" s="165">
        <v>8010237</v>
      </c>
      <c r="D90" s="166">
        <v>7010237</v>
      </c>
      <c r="E90" s="4">
        <v>87</v>
      </c>
      <c r="F90" s="4" t="s">
        <v>263</v>
      </c>
      <c r="G90" s="4">
        <v>4608</v>
      </c>
      <c r="H90" s="34" t="s">
        <v>264</v>
      </c>
      <c r="I90" s="35">
        <v>10.3476</v>
      </c>
      <c r="J90" s="36">
        <v>0.04</v>
      </c>
      <c r="K90" s="37">
        <v>0.45</v>
      </c>
      <c r="L90" s="36">
        <v>1.5</v>
      </c>
      <c r="M90" s="38">
        <v>67</v>
      </c>
      <c r="N90" s="36">
        <v>0.61</v>
      </c>
      <c r="O90" s="38">
        <v>48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1032</v>
      </c>
      <c r="AA90" s="40">
        <v>5185</v>
      </c>
      <c r="AB90" s="41">
        <v>29250</v>
      </c>
      <c r="AC90" s="42">
        <v>2408</v>
      </c>
      <c r="AD90" s="43">
        <v>9715</v>
      </c>
      <c r="AE90" s="44">
        <v>2777</v>
      </c>
      <c r="AF90" s="45">
        <v>19535</v>
      </c>
      <c r="AG90" s="40">
        <v>59773</v>
      </c>
      <c r="AH90" s="46">
        <v>4.92</v>
      </c>
      <c r="AI90" s="37">
        <v>49.4</v>
      </c>
      <c r="AJ90" s="47" t="s">
        <v>54</v>
      </c>
      <c r="AK90" s="164" t="s">
        <v>55</v>
      </c>
    </row>
    <row r="91" spans="1:37" x14ac:dyDescent="0.2">
      <c r="A91" s="165">
        <v>11010009</v>
      </c>
      <c r="B91" s="166">
        <v>1</v>
      </c>
      <c r="C91" s="165">
        <v>8010021</v>
      </c>
      <c r="D91" s="166">
        <v>7010058</v>
      </c>
      <c r="E91" s="4">
        <v>88</v>
      </c>
      <c r="F91" s="4" t="s">
        <v>265</v>
      </c>
      <c r="G91" s="4">
        <v>5597</v>
      </c>
      <c r="H91" s="34" t="s">
        <v>266</v>
      </c>
      <c r="I91" s="35">
        <v>11.296099999999999</v>
      </c>
      <c r="J91" s="36">
        <v>0.09</v>
      </c>
      <c r="K91" s="37">
        <v>0.43</v>
      </c>
      <c r="L91" s="36" t="s">
        <v>30</v>
      </c>
      <c r="M91" s="38" t="s">
        <v>31</v>
      </c>
      <c r="N91" s="36" t="s">
        <v>30</v>
      </c>
      <c r="O91" s="38" t="s">
        <v>31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4</v>
      </c>
      <c r="AA91" s="40">
        <v>200</v>
      </c>
      <c r="AB91" s="41">
        <v>3579</v>
      </c>
      <c r="AC91" s="42"/>
      <c r="AD91" s="43">
        <v>1311</v>
      </c>
      <c r="AE91" s="44">
        <v>200</v>
      </c>
      <c r="AF91" s="45">
        <v>2268</v>
      </c>
      <c r="AG91" s="40">
        <v>2794</v>
      </c>
      <c r="AH91" s="46">
        <v>7.81</v>
      </c>
      <c r="AI91" s="37">
        <v>447.08</v>
      </c>
      <c r="AJ91" s="47" t="s">
        <v>69</v>
      </c>
      <c r="AK91" s="164" t="s">
        <v>70</v>
      </c>
    </row>
    <row r="92" spans="1:37" x14ac:dyDescent="0.2">
      <c r="A92" s="165">
        <v>11010009</v>
      </c>
      <c r="B92" s="166">
        <v>1</v>
      </c>
      <c r="C92" s="165">
        <v>8010021</v>
      </c>
      <c r="D92" s="166">
        <v>7010058</v>
      </c>
      <c r="E92" s="4">
        <v>89</v>
      </c>
      <c r="F92" s="4" t="s">
        <v>267</v>
      </c>
      <c r="G92" s="4">
        <v>7597</v>
      </c>
      <c r="H92" s="34" t="s">
        <v>268</v>
      </c>
      <c r="I92" s="35">
        <v>11.1572</v>
      </c>
      <c r="J92" s="36">
        <v>0.09</v>
      </c>
      <c r="K92" s="37">
        <v>0.43</v>
      </c>
      <c r="L92" s="36">
        <v>1.24</v>
      </c>
      <c r="M92" s="38">
        <v>73</v>
      </c>
      <c r="N92" s="36" t="s">
        <v>30</v>
      </c>
      <c r="O92" s="38" t="s">
        <v>31</v>
      </c>
      <c r="P92" s="36" t="s">
        <v>30</v>
      </c>
      <c r="Q92" s="38" t="s">
        <v>31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484</v>
      </c>
      <c r="AA92" s="40">
        <v>3221</v>
      </c>
      <c r="AB92" s="41">
        <v>16537</v>
      </c>
      <c r="AC92" s="42">
        <v>3542</v>
      </c>
      <c r="AD92" s="43">
        <v>13963</v>
      </c>
      <c r="AE92" s="44">
        <v>-321</v>
      </c>
      <c r="AF92" s="45">
        <v>2574</v>
      </c>
      <c r="AG92" s="40">
        <v>90186</v>
      </c>
      <c r="AH92" s="46">
        <v>-0.27</v>
      </c>
      <c r="AI92" s="37">
        <v>3.4</v>
      </c>
      <c r="AJ92" s="47" t="s">
        <v>69</v>
      </c>
      <c r="AK92" s="164" t="s">
        <v>70</v>
      </c>
    </row>
    <row r="93" spans="1:37" ht="13.5" thickBot="1" x14ac:dyDescent="0.25">
      <c r="A93" s="165">
        <v>11010009</v>
      </c>
      <c r="B93" s="166">
        <v>1</v>
      </c>
      <c r="C93" s="165">
        <v>8010003</v>
      </c>
      <c r="D93" s="166">
        <v>7010055</v>
      </c>
      <c r="E93" s="48">
        <v>90</v>
      </c>
      <c r="F93" s="48" t="s">
        <v>269</v>
      </c>
      <c r="G93" s="48">
        <v>5043</v>
      </c>
      <c r="H93" s="49" t="s">
        <v>270</v>
      </c>
      <c r="I93" s="50">
        <v>98.887200000000007</v>
      </c>
      <c r="J93" s="51">
        <v>-0.01</v>
      </c>
      <c r="K93" s="52">
        <v>0.38</v>
      </c>
      <c r="L93" s="51" t="s">
        <v>30</v>
      </c>
      <c r="M93" s="53" t="s">
        <v>31</v>
      </c>
      <c r="N93" s="51" t="s">
        <v>30</v>
      </c>
      <c r="O93" s="53" t="s">
        <v>31</v>
      </c>
      <c r="P93" s="51" t="s">
        <v>30</v>
      </c>
      <c r="Q93" s="53" t="s">
        <v>31</v>
      </c>
      <c r="R93" s="51" t="s">
        <v>30</v>
      </c>
      <c r="S93" s="53" t="s">
        <v>31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21</v>
      </c>
      <c r="AA93" s="55">
        <v>11113</v>
      </c>
      <c r="AB93" s="56">
        <v>35271</v>
      </c>
      <c r="AC93" s="57">
        <v>844</v>
      </c>
      <c r="AD93" s="58">
        <v>844</v>
      </c>
      <c r="AE93" s="59">
        <v>10269</v>
      </c>
      <c r="AF93" s="60">
        <v>34427</v>
      </c>
      <c r="AG93" s="55">
        <v>34800</v>
      </c>
      <c r="AH93" s="61">
        <v>41.8</v>
      </c>
      <c r="AI93" s="52">
        <v>11676</v>
      </c>
      <c r="AJ93" s="62" t="s">
        <v>131</v>
      </c>
      <c r="AK93" s="167" t="s">
        <v>132</v>
      </c>
    </row>
    <row r="94" spans="1:37" x14ac:dyDescent="0.2">
      <c r="A94" s="165">
        <v>11010009</v>
      </c>
      <c r="B94" s="166">
        <v>1</v>
      </c>
      <c r="C94" s="165">
        <v>8010003</v>
      </c>
      <c r="D94" s="166">
        <v>7010055</v>
      </c>
      <c r="E94" s="63">
        <v>91</v>
      </c>
      <c r="F94" s="63" t="s">
        <v>271</v>
      </c>
      <c r="G94" s="63">
        <v>5046</v>
      </c>
      <c r="H94" s="64" t="s">
        <v>272</v>
      </c>
      <c r="I94" s="65">
        <v>98.822500000000005</v>
      </c>
      <c r="J94" s="66">
        <v>-0.24</v>
      </c>
      <c r="K94" s="67">
        <v>0.35</v>
      </c>
      <c r="L94" s="66" t="s">
        <v>30</v>
      </c>
      <c r="M94" s="68" t="s">
        <v>31</v>
      </c>
      <c r="N94" s="66" t="s">
        <v>30</v>
      </c>
      <c r="O94" s="68" t="s">
        <v>31</v>
      </c>
      <c r="P94" s="66" t="s">
        <v>30</v>
      </c>
      <c r="Q94" s="68" t="s">
        <v>31</v>
      </c>
      <c r="R94" s="66" t="s">
        <v>30</v>
      </c>
      <c r="S94" s="68" t="s">
        <v>31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150</v>
      </c>
      <c r="AA94" s="70">
        <v>19500</v>
      </c>
      <c r="AB94" s="71">
        <v>143286</v>
      </c>
      <c r="AC94" s="72">
        <v>6853</v>
      </c>
      <c r="AD94" s="73">
        <v>12729</v>
      </c>
      <c r="AE94" s="74">
        <v>12647</v>
      </c>
      <c r="AF94" s="75">
        <v>130557</v>
      </c>
      <c r="AG94" s="70">
        <v>131340</v>
      </c>
      <c r="AH94" s="76">
        <v>10.33</v>
      </c>
      <c r="AI94" s="67">
        <v>44357</v>
      </c>
      <c r="AJ94" s="77" t="s">
        <v>131</v>
      </c>
      <c r="AK94" s="164" t="s">
        <v>132</v>
      </c>
    </row>
    <row r="95" spans="1:37" x14ac:dyDescent="0.2">
      <c r="A95" s="165">
        <v>11010009</v>
      </c>
      <c r="B95" s="166">
        <v>1</v>
      </c>
      <c r="C95" s="165">
        <v>8030140</v>
      </c>
      <c r="D95" s="166">
        <v>7010043</v>
      </c>
      <c r="E95" s="12">
        <v>92</v>
      </c>
      <c r="F95" s="12" t="s">
        <v>273</v>
      </c>
      <c r="G95" s="12">
        <v>4919</v>
      </c>
      <c r="H95" s="34" t="s">
        <v>274</v>
      </c>
      <c r="I95" s="35">
        <v>9.6542999999999992</v>
      </c>
      <c r="J95" s="36">
        <v>-1.96</v>
      </c>
      <c r="K95" s="37">
        <v>0.31</v>
      </c>
      <c r="L95" s="36">
        <v>0.05</v>
      </c>
      <c r="M95" s="38">
        <v>89</v>
      </c>
      <c r="N95" s="36" t="s">
        <v>30</v>
      </c>
      <c r="O95" s="38" t="s">
        <v>31</v>
      </c>
      <c r="P95" s="36" t="s">
        <v>30</v>
      </c>
      <c r="Q95" s="38" t="s">
        <v>31</v>
      </c>
      <c r="R95" s="36" t="s">
        <v>30</v>
      </c>
      <c r="S95" s="38" t="s">
        <v>31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18</v>
      </c>
      <c r="AA95" s="40">
        <v>20</v>
      </c>
      <c r="AB95" s="41">
        <v>332</v>
      </c>
      <c r="AC95" s="42">
        <v>28</v>
      </c>
      <c r="AD95" s="43">
        <v>40</v>
      </c>
      <c r="AE95" s="44">
        <v>-8</v>
      </c>
      <c r="AF95" s="45">
        <v>292</v>
      </c>
      <c r="AG95" s="40">
        <v>1110</v>
      </c>
      <c r="AH95" s="46">
        <v>-2.67</v>
      </c>
      <c r="AI95" s="37">
        <v>35.74</v>
      </c>
      <c r="AJ95" s="47" t="s">
        <v>89</v>
      </c>
      <c r="AK95" s="164" t="s">
        <v>90</v>
      </c>
    </row>
    <row r="96" spans="1:37" x14ac:dyDescent="0.2">
      <c r="A96" s="165">
        <v>11010009</v>
      </c>
      <c r="B96" s="166">
        <v>1</v>
      </c>
      <c r="C96" s="165">
        <v>8010021</v>
      </c>
      <c r="D96" s="166">
        <v>7010058</v>
      </c>
      <c r="E96" s="12">
        <v>93</v>
      </c>
      <c r="F96" s="12" t="s">
        <v>275</v>
      </c>
      <c r="G96" s="12">
        <v>6597</v>
      </c>
      <c r="H96" s="34" t="s">
        <v>276</v>
      </c>
      <c r="I96" s="35">
        <v>11.0746</v>
      </c>
      <c r="J96" s="36">
        <v>0.06</v>
      </c>
      <c r="K96" s="37">
        <v>0.3</v>
      </c>
      <c r="L96" s="36">
        <v>0.91</v>
      </c>
      <c r="M96" s="38">
        <v>81</v>
      </c>
      <c r="N96" s="36" t="s">
        <v>30</v>
      </c>
      <c r="O96" s="38" t="s">
        <v>31</v>
      </c>
      <c r="P96" s="36" t="s">
        <v>30</v>
      </c>
      <c r="Q96" s="38" t="s">
        <v>31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/>
      <c r="AA96" s="40"/>
      <c r="AB96" s="41"/>
      <c r="AC96" s="42"/>
      <c r="AD96" s="43"/>
      <c r="AE96" s="44"/>
      <c r="AF96" s="45"/>
      <c r="AG96" s="40"/>
      <c r="AH96" s="46"/>
      <c r="AI96" s="37"/>
      <c r="AJ96" s="47" t="s">
        <v>69</v>
      </c>
      <c r="AK96" s="164" t="s">
        <v>70</v>
      </c>
    </row>
    <row r="97" spans="1:37" x14ac:dyDescent="0.2">
      <c r="A97" s="165">
        <v>11010009</v>
      </c>
      <c r="B97" s="166">
        <v>1</v>
      </c>
      <c r="C97" s="165">
        <v>8010021</v>
      </c>
      <c r="D97" s="166">
        <v>7010058</v>
      </c>
      <c r="E97" s="12">
        <v>94</v>
      </c>
      <c r="F97" s="12" t="s">
        <v>277</v>
      </c>
      <c r="G97" s="12">
        <v>9597</v>
      </c>
      <c r="H97" s="34" t="s">
        <v>278</v>
      </c>
      <c r="I97" s="35">
        <v>11.263299999999999</v>
      </c>
      <c r="J97" s="36">
        <v>0.06</v>
      </c>
      <c r="K97" s="37">
        <v>0.3</v>
      </c>
      <c r="L97" s="36" t="s">
        <v>30</v>
      </c>
      <c r="M97" s="38" t="s">
        <v>31</v>
      </c>
      <c r="N97" s="36" t="s">
        <v>30</v>
      </c>
      <c r="O97" s="38" t="s">
        <v>31</v>
      </c>
      <c r="P97" s="36" t="s">
        <v>30</v>
      </c>
      <c r="Q97" s="38" t="s">
        <v>31</v>
      </c>
      <c r="R97" s="36" t="s">
        <v>30</v>
      </c>
      <c r="S97" s="38" t="s">
        <v>31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28</v>
      </c>
      <c r="AA97" s="40">
        <v>128</v>
      </c>
      <c r="AB97" s="41">
        <v>908</v>
      </c>
      <c r="AC97" s="42">
        <v>10</v>
      </c>
      <c r="AD97" s="43">
        <v>44</v>
      </c>
      <c r="AE97" s="44">
        <v>118</v>
      </c>
      <c r="AF97" s="45">
        <v>864</v>
      </c>
      <c r="AG97" s="40">
        <v>926</v>
      </c>
      <c r="AH97" s="46">
        <v>14.67</v>
      </c>
      <c r="AI97" s="37">
        <v>1458.3</v>
      </c>
      <c r="AJ97" s="47" t="s">
        <v>69</v>
      </c>
      <c r="AK97" s="164" t="s">
        <v>70</v>
      </c>
    </row>
    <row r="98" spans="1:37" x14ac:dyDescent="0.2">
      <c r="A98" s="165">
        <v>11010009</v>
      </c>
      <c r="B98" s="166">
        <v>1</v>
      </c>
      <c r="C98" s="165">
        <v>8010091</v>
      </c>
      <c r="D98" s="166">
        <v>7010015</v>
      </c>
      <c r="E98" s="12">
        <v>95</v>
      </c>
      <c r="F98" s="12" t="s">
        <v>279</v>
      </c>
      <c r="G98" s="12">
        <v>6319</v>
      </c>
      <c r="H98" s="34" t="s">
        <v>280</v>
      </c>
      <c r="I98" s="35">
        <v>15.6623</v>
      </c>
      <c r="J98" s="36">
        <v>0.03</v>
      </c>
      <c r="K98" s="37">
        <v>0.26</v>
      </c>
      <c r="L98" s="36">
        <v>0.52</v>
      </c>
      <c r="M98" s="38">
        <v>87</v>
      </c>
      <c r="N98" s="36">
        <v>0.43</v>
      </c>
      <c r="O98" s="38">
        <v>50</v>
      </c>
      <c r="P98" s="36">
        <v>2.59</v>
      </c>
      <c r="Q98" s="38">
        <v>32</v>
      </c>
      <c r="R98" s="36" t="s">
        <v>30</v>
      </c>
      <c r="S98" s="38" t="s">
        <v>31</v>
      </c>
      <c r="T98" s="36" t="s">
        <v>30</v>
      </c>
      <c r="U98" s="38" t="s">
        <v>31</v>
      </c>
      <c r="V98" s="36" t="s">
        <v>30</v>
      </c>
      <c r="W98" s="38" t="s">
        <v>31</v>
      </c>
      <c r="X98" s="36" t="s">
        <v>30</v>
      </c>
      <c r="Y98" s="38" t="s">
        <v>31</v>
      </c>
      <c r="Z98" s="39">
        <v>161985</v>
      </c>
      <c r="AA98" s="40">
        <v>30629</v>
      </c>
      <c r="AB98" s="41">
        <v>187442</v>
      </c>
      <c r="AC98" s="42">
        <v>139869</v>
      </c>
      <c r="AD98" s="43">
        <v>880933</v>
      </c>
      <c r="AE98" s="44">
        <v>-109240</v>
      </c>
      <c r="AF98" s="45">
        <v>-693491</v>
      </c>
      <c r="AG98" s="40">
        <v>2690392</v>
      </c>
      <c r="AH98" s="46">
        <v>-3.88</v>
      </c>
      <c r="AI98" s="37">
        <v>-20.329999999999998</v>
      </c>
      <c r="AJ98" s="47" t="s">
        <v>98</v>
      </c>
      <c r="AK98" s="164" t="s">
        <v>99</v>
      </c>
    </row>
    <row r="99" spans="1:37" x14ac:dyDescent="0.2">
      <c r="A99" s="165">
        <v>11010009</v>
      </c>
      <c r="B99" s="166">
        <v>1</v>
      </c>
      <c r="C99" s="165">
        <v>8050269</v>
      </c>
      <c r="D99" s="166">
        <v>7010121</v>
      </c>
      <c r="E99" s="12">
        <v>96</v>
      </c>
      <c r="F99" s="12" t="s">
        <v>281</v>
      </c>
      <c r="G99" s="12">
        <v>4897</v>
      </c>
      <c r="H99" s="34" t="s">
        <v>282</v>
      </c>
      <c r="I99" s="35">
        <v>6.0194999999999999</v>
      </c>
      <c r="J99" s="36">
        <v>-0.5</v>
      </c>
      <c r="K99" s="37">
        <v>0.25</v>
      </c>
      <c r="L99" s="36">
        <v>1.95</v>
      </c>
      <c r="M99" s="38">
        <v>59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776</v>
      </c>
      <c r="AA99" s="40">
        <v>4099</v>
      </c>
      <c r="AB99" s="41">
        <v>5671</v>
      </c>
      <c r="AC99" s="42">
        <v>24</v>
      </c>
      <c r="AD99" s="43">
        <v>266</v>
      </c>
      <c r="AE99" s="44">
        <v>4075</v>
      </c>
      <c r="AF99" s="45">
        <v>5405</v>
      </c>
      <c r="AG99" s="40">
        <v>94463</v>
      </c>
      <c r="AH99" s="46">
        <v>12.38</v>
      </c>
      <c r="AI99" s="37">
        <v>18.64</v>
      </c>
      <c r="AJ99" s="47" t="s">
        <v>283</v>
      </c>
      <c r="AK99" s="164" t="s">
        <v>284</v>
      </c>
    </row>
    <row r="100" spans="1:37" x14ac:dyDescent="0.2">
      <c r="A100" s="165">
        <v>11010009</v>
      </c>
      <c r="B100" s="166">
        <v>1</v>
      </c>
      <c r="C100" s="165">
        <v>8010021</v>
      </c>
      <c r="D100" s="166">
        <v>7010058</v>
      </c>
      <c r="E100" s="12">
        <v>97</v>
      </c>
      <c r="F100" s="12" t="s">
        <v>285</v>
      </c>
      <c r="G100" s="12">
        <v>3597</v>
      </c>
      <c r="H100" s="34" t="s">
        <v>286</v>
      </c>
      <c r="I100" s="35">
        <v>10.994199999999999</v>
      </c>
      <c r="J100" s="36">
        <v>0.03</v>
      </c>
      <c r="K100" s="37">
        <v>0.16</v>
      </c>
      <c r="L100" s="36">
        <v>0.57999999999999996</v>
      </c>
      <c r="M100" s="38">
        <v>86</v>
      </c>
      <c r="N100" s="36">
        <v>0.89</v>
      </c>
      <c r="O100" s="38">
        <v>43</v>
      </c>
      <c r="P100" s="36">
        <v>2.63</v>
      </c>
      <c r="Q100" s="38">
        <v>31</v>
      </c>
      <c r="R100" s="36">
        <v>0.98</v>
      </c>
      <c r="S100" s="38">
        <v>25</v>
      </c>
      <c r="T100" s="36" t="s">
        <v>30</v>
      </c>
      <c r="U100" s="38" t="s">
        <v>31</v>
      </c>
      <c r="V100" s="36" t="s">
        <v>30</v>
      </c>
      <c r="W100" s="38" t="s">
        <v>31</v>
      </c>
      <c r="X100" s="36" t="s">
        <v>30</v>
      </c>
      <c r="Y100" s="38" t="s">
        <v>31</v>
      </c>
      <c r="Z100" s="39">
        <v>5805</v>
      </c>
      <c r="AA100" s="40">
        <v>1189</v>
      </c>
      <c r="AB100" s="41">
        <v>10878</v>
      </c>
      <c r="AC100" s="42">
        <v>8629</v>
      </c>
      <c r="AD100" s="43">
        <v>32973</v>
      </c>
      <c r="AE100" s="44">
        <v>-7440</v>
      </c>
      <c r="AF100" s="45">
        <v>-22095</v>
      </c>
      <c r="AG100" s="40">
        <v>149434</v>
      </c>
      <c r="AH100" s="46">
        <v>-4.71</v>
      </c>
      <c r="AI100" s="37">
        <v>-12.75</v>
      </c>
      <c r="AJ100" s="47" t="s">
        <v>69</v>
      </c>
      <c r="AK100" s="164" t="s">
        <v>70</v>
      </c>
    </row>
    <row r="101" spans="1:37" x14ac:dyDescent="0.2">
      <c r="A101" s="165">
        <v>11010009</v>
      </c>
      <c r="B101" s="166">
        <v>1</v>
      </c>
      <c r="C101" s="165">
        <v>8020089</v>
      </c>
      <c r="D101" s="166">
        <v>7010084</v>
      </c>
      <c r="E101" s="12">
        <v>98</v>
      </c>
      <c r="F101" s="12" t="s">
        <v>287</v>
      </c>
      <c r="G101" s="12">
        <v>1972</v>
      </c>
      <c r="H101" s="34" t="s">
        <v>288</v>
      </c>
      <c r="I101" s="35">
        <v>7.4749999999999996</v>
      </c>
      <c r="J101" s="36">
        <v>-0.38</v>
      </c>
      <c r="K101" s="37">
        <v>0.03</v>
      </c>
      <c r="L101" s="36">
        <v>3.97</v>
      </c>
      <c r="M101" s="38">
        <v>18</v>
      </c>
      <c r="N101" s="36">
        <v>4.76</v>
      </c>
      <c r="O101" s="38">
        <v>1</v>
      </c>
      <c r="P101" s="36">
        <v>3.84</v>
      </c>
      <c r="Q101" s="38">
        <v>10</v>
      </c>
      <c r="R101" s="36">
        <v>3.09</v>
      </c>
      <c r="S101" s="38">
        <v>4</v>
      </c>
      <c r="T101" s="36">
        <v>2.14</v>
      </c>
      <c r="U101" s="38">
        <v>14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1014</v>
      </c>
      <c r="AA101" s="40">
        <v>1117</v>
      </c>
      <c r="AB101" s="41">
        <v>8641</v>
      </c>
      <c r="AC101" s="42">
        <v>1254</v>
      </c>
      <c r="AD101" s="43">
        <v>5590</v>
      </c>
      <c r="AE101" s="44">
        <v>-137</v>
      </c>
      <c r="AF101" s="45">
        <v>3051</v>
      </c>
      <c r="AG101" s="40">
        <v>24783</v>
      </c>
      <c r="AH101" s="46">
        <v>-0.92</v>
      </c>
      <c r="AI101" s="37">
        <v>13.97</v>
      </c>
      <c r="AJ101" s="47" t="s">
        <v>169</v>
      </c>
      <c r="AK101" s="164" t="s">
        <v>170</v>
      </c>
    </row>
    <row r="102" spans="1:37" x14ac:dyDescent="0.2">
      <c r="A102" s="165">
        <v>11010009</v>
      </c>
      <c r="B102" s="166">
        <v>1</v>
      </c>
      <c r="C102" s="165">
        <v>8020094</v>
      </c>
      <c r="D102" s="166">
        <v>7010243</v>
      </c>
      <c r="E102" s="12">
        <v>99</v>
      </c>
      <c r="F102" s="12" t="s">
        <v>289</v>
      </c>
      <c r="G102" s="12">
        <v>3355</v>
      </c>
      <c r="H102" s="34" t="s">
        <v>290</v>
      </c>
      <c r="I102" s="35">
        <v>7.2007000000000003</v>
      </c>
      <c r="J102" s="36">
        <v>-0.25</v>
      </c>
      <c r="K102" s="37">
        <v>-0.01</v>
      </c>
      <c r="L102" s="36">
        <v>-0.45</v>
      </c>
      <c r="M102" s="38">
        <v>90</v>
      </c>
      <c r="N102" s="36">
        <v>0.43</v>
      </c>
      <c r="O102" s="38">
        <v>49</v>
      </c>
      <c r="P102" s="36">
        <v>2.31</v>
      </c>
      <c r="Q102" s="38">
        <v>34</v>
      </c>
      <c r="R102" s="36">
        <v>1.3</v>
      </c>
      <c r="S102" s="38">
        <v>18</v>
      </c>
      <c r="T102" s="36" t="s">
        <v>30</v>
      </c>
      <c r="U102" s="38" t="s">
        <v>31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>
        <v>18562</v>
      </c>
      <c r="AA102" s="40">
        <v>6035</v>
      </c>
      <c r="AB102" s="41">
        <v>23189</v>
      </c>
      <c r="AC102" s="42">
        <v>18296</v>
      </c>
      <c r="AD102" s="43">
        <v>44960</v>
      </c>
      <c r="AE102" s="44">
        <v>-12261</v>
      </c>
      <c r="AF102" s="45">
        <v>-21771</v>
      </c>
      <c r="AG102" s="40">
        <v>413159</v>
      </c>
      <c r="AH102" s="46">
        <v>-3.14</v>
      </c>
      <c r="AI102" s="37">
        <v>-5.13</v>
      </c>
      <c r="AJ102" s="47" t="s">
        <v>291</v>
      </c>
      <c r="AK102" s="164" t="s">
        <v>292</v>
      </c>
    </row>
    <row r="103" spans="1:37" ht="13.5" thickBot="1" x14ac:dyDescent="0.25">
      <c r="A103" s="165">
        <v>11010009</v>
      </c>
      <c r="B103" s="166">
        <v>1</v>
      </c>
      <c r="C103" s="165">
        <v>8050241</v>
      </c>
      <c r="D103" s="166">
        <v>7010037</v>
      </c>
      <c r="E103" s="48">
        <v>100</v>
      </c>
      <c r="F103" s="48" t="s">
        <v>293</v>
      </c>
      <c r="G103" s="48">
        <v>4746</v>
      </c>
      <c r="H103" s="49" t="s">
        <v>294</v>
      </c>
      <c r="I103" s="50">
        <v>10.285399999999999</v>
      </c>
      <c r="J103" s="51">
        <v>-0.4</v>
      </c>
      <c r="K103" s="52">
        <v>-0.42</v>
      </c>
      <c r="L103" s="51">
        <v>2.85</v>
      </c>
      <c r="M103" s="53">
        <v>41</v>
      </c>
      <c r="N103" s="51">
        <v>1.05</v>
      </c>
      <c r="O103" s="53">
        <v>39</v>
      </c>
      <c r="P103" s="51" t="s">
        <v>30</v>
      </c>
      <c r="Q103" s="53" t="s">
        <v>31</v>
      </c>
      <c r="R103" s="51" t="s">
        <v>30</v>
      </c>
      <c r="S103" s="53" t="s">
        <v>31</v>
      </c>
      <c r="T103" s="51" t="s">
        <v>30</v>
      </c>
      <c r="U103" s="53" t="s">
        <v>31</v>
      </c>
      <c r="V103" s="51" t="s">
        <v>30</v>
      </c>
      <c r="W103" s="53" t="s">
        <v>31</v>
      </c>
      <c r="X103" s="51" t="s">
        <v>30</v>
      </c>
      <c r="Y103" s="53" t="s">
        <v>31</v>
      </c>
      <c r="Z103" s="54">
        <v>473</v>
      </c>
      <c r="AA103" s="55">
        <v>460</v>
      </c>
      <c r="AB103" s="56">
        <v>2206</v>
      </c>
      <c r="AC103" s="57">
        <v>681</v>
      </c>
      <c r="AD103" s="58">
        <v>4036</v>
      </c>
      <c r="AE103" s="59">
        <v>-221</v>
      </c>
      <c r="AF103" s="60">
        <v>-1830</v>
      </c>
      <c r="AG103" s="55">
        <v>16680</v>
      </c>
      <c r="AH103" s="61">
        <v>-1.7</v>
      </c>
      <c r="AI103" s="52">
        <v>-10.28</v>
      </c>
      <c r="AJ103" s="62" t="s">
        <v>241</v>
      </c>
      <c r="AK103" s="164" t="s">
        <v>242</v>
      </c>
    </row>
    <row r="104" spans="1:37" x14ac:dyDescent="0.2">
      <c r="A104" s="165">
        <v>11010009</v>
      </c>
      <c r="B104" s="166">
        <v>1</v>
      </c>
      <c r="C104" s="165">
        <v>8040304</v>
      </c>
      <c r="D104" s="166">
        <v>7010217</v>
      </c>
      <c r="E104" s="63">
        <v>101</v>
      </c>
      <c r="F104" s="63" t="s">
        <v>295</v>
      </c>
      <c r="G104" s="63">
        <v>4761</v>
      </c>
      <c r="H104" s="64" t="s">
        <v>296</v>
      </c>
      <c r="I104" s="65">
        <v>8.8973999999999993</v>
      </c>
      <c r="J104" s="66">
        <v>-0.16</v>
      </c>
      <c r="K104" s="67">
        <v>-0.61</v>
      </c>
      <c r="L104" s="66">
        <v>-1.43</v>
      </c>
      <c r="M104" s="68">
        <v>91</v>
      </c>
      <c r="N104" s="66" t="s">
        <v>30</v>
      </c>
      <c r="O104" s="68" t="s">
        <v>31</v>
      </c>
      <c r="P104" s="66" t="s">
        <v>30</v>
      </c>
      <c r="Q104" s="68" t="s">
        <v>31</v>
      </c>
      <c r="R104" s="66" t="s">
        <v>30</v>
      </c>
      <c r="S104" s="68" t="s">
        <v>31</v>
      </c>
      <c r="T104" s="66" t="s">
        <v>30</v>
      </c>
      <c r="U104" s="68" t="s">
        <v>31</v>
      </c>
      <c r="V104" s="66" t="s">
        <v>30</v>
      </c>
      <c r="W104" s="68" t="s">
        <v>31</v>
      </c>
      <c r="X104" s="66" t="s">
        <v>30</v>
      </c>
      <c r="Y104" s="68" t="s">
        <v>31</v>
      </c>
      <c r="Z104" s="69">
        <v>54</v>
      </c>
      <c r="AA104" s="70"/>
      <c r="AB104" s="71"/>
      <c r="AC104" s="72">
        <v>5</v>
      </c>
      <c r="AD104" s="73">
        <v>5</v>
      </c>
      <c r="AE104" s="74">
        <v>-5</v>
      </c>
      <c r="AF104" s="75">
        <v>-5</v>
      </c>
      <c r="AG104" s="70">
        <v>1518</v>
      </c>
      <c r="AH104" s="76">
        <v>-0.48</v>
      </c>
      <c r="AI104" s="67">
        <v>-0.93</v>
      </c>
      <c r="AJ104" s="77" t="s">
        <v>147</v>
      </c>
      <c r="AK104" s="164" t="s">
        <v>148</v>
      </c>
    </row>
    <row r="105" spans="1:37" x14ac:dyDescent="0.2">
      <c r="A105" s="165">
        <v>11010009</v>
      </c>
      <c r="B105" s="166">
        <v>1</v>
      </c>
      <c r="C105" s="165">
        <v>8050241</v>
      </c>
      <c r="D105" s="166">
        <v>7010037</v>
      </c>
      <c r="E105" s="12">
        <v>102</v>
      </c>
      <c r="F105" s="12" t="s">
        <v>297</v>
      </c>
      <c r="G105" s="12">
        <v>5063</v>
      </c>
      <c r="H105" s="34" t="s">
        <v>298</v>
      </c>
      <c r="I105" s="35">
        <v>9.6832999999999991</v>
      </c>
      <c r="J105" s="36">
        <v>-0.06</v>
      </c>
      <c r="K105" s="37">
        <v>-0.98</v>
      </c>
      <c r="L105" s="36" t="s">
        <v>30</v>
      </c>
      <c r="M105" s="38" t="s">
        <v>31</v>
      </c>
      <c r="N105" s="36" t="s">
        <v>30</v>
      </c>
      <c r="O105" s="38" t="s">
        <v>31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>
        <v>27</v>
      </c>
      <c r="AA105" s="40">
        <v>82</v>
      </c>
      <c r="AB105" s="41">
        <v>306</v>
      </c>
      <c r="AC105" s="42"/>
      <c r="AD105" s="43"/>
      <c r="AE105" s="44">
        <v>82</v>
      </c>
      <c r="AF105" s="45">
        <v>306</v>
      </c>
      <c r="AG105" s="40">
        <v>2026</v>
      </c>
      <c r="AH105" s="46">
        <v>4.17</v>
      </c>
      <c r="AI105" s="37">
        <v>16.600000000000001</v>
      </c>
      <c r="AJ105" s="47" t="s">
        <v>241</v>
      </c>
      <c r="AK105" s="164" t="s">
        <v>242</v>
      </c>
    </row>
    <row r="106" spans="1:37" x14ac:dyDescent="0.2">
      <c r="A106" s="165">
        <v>11010009</v>
      </c>
      <c r="B106" s="166">
        <v>1</v>
      </c>
      <c r="C106" s="165">
        <v>8020074</v>
      </c>
      <c r="D106" s="166">
        <v>7010095</v>
      </c>
      <c r="E106" s="12">
        <v>103</v>
      </c>
      <c r="F106" s="12" t="s">
        <v>299</v>
      </c>
      <c r="G106" s="12">
        <v>171</v>
      </c>
      <c r="H106" s="34" t="s">
        <v>300</v>
      </c>
      <c r="I106" s="35">
        <v>21.3432</v>
      </c>
      <c r="J106" s="36">
        <v>-0.86</v>
      </c>
      <c r="K106" s="37">
        <v>-1.24</v>
      </c>
      <c r="L106" s="36">
        <v>0.37</v>
      </c>
      <c r="M106" s="38">
        <v>88</v>
      </c>
      <c r="N106" s="36">
        <v>2.12</v>
      </c>
      <c r="O106" s="38">
        <v>16</v>
      </c>
      <c r="P106" s="36">
        <v>3.05</v>
      </c>
      <c r="Q106" s="38">
        <v>28</v>
      </c>
      <c r="R106" s="36">
        <v>2.8</v>
      </c>
      <c r="S106" s="38">
        <v>5</v>
      </c>
      <c r="T106" s="36">
        <v>2.6</v>
      </c>
      <c r="U106" s="38">
        <v>11</v>
      </c>
      <c r="V106" s="36">
        <v>2.66</v>
      </c>
      <c r="W106" s="38">
        <v>2</v>
      </c>
      <c r="X106" s="36">
        <v>3.95</v>
      </c>
      <c r="Y106" s="38">
        <v>3</v>
      </c>
      <c r="Z106" s="39">
        <v>39307</v>
      </c>
      <c r="AA106" s="40">
        <v>51546</v>
      </c>
      <c r="AB106" s="41">
        <v>123398</v>
      </c>
      <c r="AC106" s="42">
        <v>5924</v>
      </c>
      <c r="AD106" s="43">
        <v>27454</v>
      </c>
      <c r="AE106" s="44">
        <v>45622</v>
      </c>
      <c r="AF106" s="45">
        <v>95944</v>
      </c>
      <c r="AG106" s="40">
        <v>422673</v>
      </c>
      <c r="AH106" s="46">
        <v>11.05</v>
      </c>
      <c r="AI106" s="37">
        <v>27.41</v>
      </c>
      <c r="AJ106" s="47" t="s">
        <v>301</v>
      </c>
      <c r="AK106" s="164" t="s">
        <v>302</v>
      </c>
    </row>
    <row r="107" spans="1:37" x14ac:dyDescent="0.2">
      <c r="A107" s="165">
        <v>11010009</v>
      </c>
      <c r="B107" s="166">
        <v>1</v>
      </c>
      <c r="C107" s="165">
        <v>8040304</v>
      </c>
      <c r="D107" s="166">
        <v>7010217</v>
      </c>
      <c r="E107" s="12">
        <v>104</v>
      </c>
      <c r="F107" s="12" t="s">
        <v>303</v>
      </c>
      <c r="G107" s="12">
        <v>294</v>
      </c>
      <c r="H107" s="34" t="s">
        <v>304</v>
      </c>
      <c r="I107" s="35">
        <v>682.08630000000005</v>
      </c>
      <c r="J107" s="36">
        <v>-2.23</v>
      </c>
      <c r="K107" s="37">
        <v>-2.9</v>
      </c>
      <c r="L107" s="36">
        <v>-4.1500000000000004</v>
      </c>
      <c r="M107" s="38">
        <v>92</v>
      </c>
      <c r="N107" s="36">
        <v>-6.5</v>
      </c>
      <c r="O107" s="38">
        <v>58</v>
      </c>
      <c r="P107" s="36">
        <v>-0.99</v>
      </c>
      <c r="Q107" s="38">
        <v>44</v>
      </c>
      <c r="R107" s="36">
        <v>-3.18</v>
      </c>
      <c r="S107" s="38">
        <v>34</v>
      </c>
      <c r="T107" s="36">
        <v>-1.31</v>
      </c>
      <c r="U107" s="38">
        <v>27</v>
      </c>
      <c r="V107" s="36">
        <v>-1.27</v>
      </c>
      <c r="W107" s="38">
        <v>10</v>
      </c>
      <c r="X107" s="36">
        <v>0.34</v>
      </c>
      <c r="Y107" s="38">
        <v>5</v>
      </c>
      <c r="Z107" s="39">
        <v>28</v>
      </c>
      <c r="AA107" s="40"/>
      <c r="AB107" s="41"/>
      <c r="AC107" s="42">
        <v>1</v>
      </c>
      <c r="AD107" s="43">
        <v>1</v>
      </c>
      <c r="AE107" s="44">
        <v>-1</v>
      </c>
      <c r="AF107" s="45">
        <v>-1</v>
      </c>
      <c r="AG107" s="40">
        <v>13</v>
      </c>
      <c r="AH107" s="46">
        <v>-11.46</v>
      </c>
      <c r="AI107" s="37">
        <v>-12.63</v>
      </c>
      <c r="AJ107" s="47" t="s">
        <v>147</v>
      </c>
      <c r="AK107" s="164" t="s">
        <v>148</v>
      </c>
    </row>
    <row r="108" spans="1:37" x14ac:dyDescent="0.2">
      <c r="A108" s="165">
        <v>11010009</v>
      </c>
      <c r="B108" s="166">
        <v>1</v>
      </c>
      <c r="C108" s="165">
        <v>8010012</v>
      </c>
      <c r="D108" s="166">
        <v>7010014</v>
      </c>
      <c r="E108" s="12">
        <v>105</v>
      </c>
      <c r="F108" s="12" t="s">
        <v>305</v>
      </c>
      <c r="G108" s="12">
        <v>162</v>
      </c>
      <c r="H108" s="34" t="s">
        <v>306</v>
      </c>
      <c r="I108" s="35" t="s">
        <v>307</v>
      </c>
      <c r="J108" s="36"/>
      <c r="K108" s="37"/>
      <c r="L108" s="36" t="s">
        <v>30</v>
      </c>
      <c r="M108" s="38" t="s">
        <v>31</v>
      </c>
      <c r="N108" s="36" t="s">
        <v>30</v>
      </c>
      <c r="O108" s="38" t="s">
        <v>31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/>
      <c r="AA108" s="40"/>
      <c r="AB108" s="41">
        <v>325</v>
      </c>
      <c r="AC108" s="42"/>
      <c r="AD108" s="43">
        <v>1792</v>
      </c>
      <c r="AE108" s="44"/>
      <c r="AF108" s="45">
        <v>-1467</v>
      </c>
      <c r="AG108" s="40"/>
      <c r="AH108" s="46"/>
      <c r="AI108" s="37"/>
      <c r="AJ108" s="47" t="s">
        <v>220</v>
      </c>
      <c r="AK108" s="164" t="s">
        <v>221</v>
      </c>
    </row>
    <row r="109" spans="1:37" x14ac:dyDescent="0.2">
      <c r="A109" s="165">
        <v>11010009</v>
      </c>
      <c r="B109" s="166">
        <v>1</v>
      </c>
      <c r="C109" s="165">
        <v>8010012</v>
      </c>
      <c r="D109" s="166">
        <v>7010014</v>
      </c>
      <c r="E109" s="12">
        <v>106</v>
      </c>
      <c r="F109" s="12" t="s">
        <v>308</v>
      </c>
      <c r="G109" s="12">
        <v>720</v>
      </c>
      <c r="H109" s="34" t="s">
        <v>309</v>
      </c>
      <c r="I109" s="35" t="s">
        <v>307</v>
      </c>
      <c r="J109" s="36"/>
      <c r="K109" s="37"/>
      <c r="L109" s="36" t="s">
        <v>30</v>
      </c>
      <c r="M109" s="38" t="s">
        <v>31</v>
      </c>
      <c r="N109" s="36" t="s">
        <v>30</v>
      </c>
      <c r="O109" s="38" t="s">
        <v>31</v>
      </c>
      <c r="P109" s="36" t="s">
        <v>30</v>
      </c>
      <c r="Q109" s="38" t="s">
        <v>31</v>
      </c>
      <c r="R109" s="36" t="s">
        <v>30</v>
      </c>
      <c r="S109" s="38" t="s">
        <v>31</v>
      </c>
      <c r="T109" s="36" t="s">
        <v>30</v>
      </c>
      <c r="U109" s="38" t="s">
        <v>31</v>
      </c>
      <c r="V109" s="36" t="s">
        <v>30</v>
      </c>
      <c r="W109" s="38" t="s">
        <v>31</v>
      </c>
      <c r="X109" s="36" t="s">
        <v>30</v>
      </c>
      <c r="Y109" s="38" t="s">
        <v>31</v>
      </c>
      <c r="Z109" s="39"/>
      <c r="AA109" s="40"/>
      <c r="AB109" s="41">
        <v>12</v>
      </c>
      <c r="AC109" s="42"/>
      <c r="AD109" s="43">
        <v>1852</v>
      </c>
      <c r="AE109" s="44"/>
      <c r="AF109" s="45">
        <v>-1840</v>
      </c>
      <c r="AG109" s="40"/>
      <c r="AH109" s="46"/>
      <c r="AI109" s="37"/>
      <c r="AJ109" s="47" t="s">
        <v>220</v>
      </c>
      <c r="AK109" s="164" t="s">
        <v>221</v>
      </c>
    </row>
    <row r="110" spans="1:37" x14ac:dyDescent="0.2">
      <c r="A110" s="165">
        <v>11010009</v>
      </c>
      <c r="B110" s="166">
        <v>1</v>
      </c>
      <c r="C110" s="165">
        <v>8010012</v>
      </c>
      <c r="D110" s="166">
        <v>7010014</v>
      </c>
      <c r="E110" s="12">
        <v>107</v>
      </c>
      <c r="F110" s="12" t="s">
        <v>310</v>
      </c>
      <c r="G110" s="12">
        <v>3516</v>
      </c>
      <c r="H110" s="34" t="s">
        <v>311</v>
      </c>
      <c r="I110" s="35" t="s">
        <v>307</v>
      </c>
      <c r="J110" s="36"/>
      <c r="K110" s="37"/>
      <c r="L110" s="36" t="s">
        <v>30</v>
      </c>
      <c r="M110" s="38" t="s">
        <v>31</v>
      </c>
      <c r="N110" s="36" t="s">
        <v>30</v>
      </c>
      <c r="O110" s="38" t="s">
        <v>31</v>
      </c>
      <c r="P110" s="36" t="s">
        <v>30</v>
      </c>
      <c r="Q110" s="38" t="s">
        <v>31</v>
      </c>
      <c r="R110" s="36" t="s">
        <v>30</v>
      </c>
      <c r="S110" s="38" t="s">
        <v>31</v>
      </c>
      <c r="T110" s="36" t="s">
        <v>30</v>
      </c>
      <c r="U110" s="38" t="s">
        <v>31</v>
      </c>
      <c r="V110" s="36" t="s">
        <v>30</v>
      </c>
      <c r="W110" s="38" t="s">
        <v>31</v>
      </c>
      <c r="X110" s="36" t="s">
        <v>30</v>
      </c>
      <c r="Y110" s="38" t="s">
        <v>31</v>
      </c>
      <c r="Z110" s="39"/>
      <c r="AA110" s="40"/>
      <c r="AB110" s="41">
        <v>3433</v>
      </c>
      <c r="AC110" s="42"/>
      <c r="AD110" s="43">
        <v>19696</v>
      </c>
      <c r="AE110" s="44"/>
      <c r="AF110" s="45">
        <v>-16263</v>
      </c>
      <c r="AG110" s="40"/>
      <c r="AH110" s="46"/>
      <c r="AI110" s="37"/>
      <c r="AJ110" s="47" t="s">
        <v>220</v>
      </c>
      <c r="AK110" s="164" t="s">
        <v>221</v>
      </c>
    </row>
    <row r="111" spans="1:37" ht="13.5" thickBot="1" x14ac:dyDescent="0.25">
      <c r="A111" s="165">
        <v>11010009</v>
      </c>
      <c r="B111" s="166">
        <v>1</v>
      </c>
      <c r="C111" s="165">
        <v>8010237</v>
      </c>
      <c r="D111" s="166">
        <v>7010237</v>
      </c>
      <c r="E111" s="4">
        <v>108</v>
      </c>
      <c r="F111" s="4" t="s">
        <v>312</v>
      </c>
      <c r="G111" s="4">
        <v>3538</v>
      </c>
      <c r="H111" s="78" t="s">
        <v>313</v>
      </c>
      <c r="I111" s="79" t="s">
        <v>307</v>
      </c>
      <c r="J111" s="80"/>
      <c r="K111" s="81"/>
      <c r="L111" s="80" t="s">
        <v>30</v>
      </c>
      <c r="M111" s="82" t="s">
        <v>31</v>
      </c>
      <c r="N111" s="80" t="s">
        <v>30</v>
      </c>
      <c r="O111" s="82" t="s">
        <v>31</v>
      </c>
      <c r="P111" s="80" t="s">
        <v>30</v>
      </c>
      <c r="Q111" s="82" t="s">
        <v>31</v>
      </c>
      <c r="R111" s="80" t="s">
        <v>30</v>
      </c>
      <c r="S111" s="82" t="s">
        <v>31</v>
      </c>
      <c r="T111" s="80" t="s">
        <v>30</v>
      </c>
      <c r="U111" s="82" t="s">
        <v>31</v>
      </c>
      <c r="V111" s="80" t="s">
        <v>30</v>
      </c>
      <c r="W111" s="82" t="s">
        <v>31</v>
      </c>
      <c r="X111" s="80" t="s">
        <v>30</v>
      </c>
      <c r="Y111" s="82" t="s">
        <v>31</v>
      </c>
      <c r="Z111" s="83"/>
      <c r="AA111" s="84"/>
      <c r="AB111" s="85"/>
      <c r="AC111" s="86"/>
      <c r="AD111" s="87">
        <v>95</v>
      </c>
      <c r="AE111" s="88"/>
      <c r="AF111" s="89">
        <v>-95</v>
      </c>
      <c r="AG111" s="84"/>
      <c r="AH111" s="90"/>
      <c r="AI111" s="81"/>
      <c r="AJ111" s="91" t="s">
        <v>54</v>
      </c>
      <c r="AK111" s="164" t="s">
        <v>55</v>
      </c>
    </row>
    <row r="112" spans="1:37" ht="13.5" thickBot="1" x14ac:dyDescent="0.25">
      <c r="A112" s="165"/>
      <c r="B112" s="166">
        <v>2</v>
      </c>
      <c r="C112" s="165" t="s">
        <v>314</v>
      </c>
      <c r="D112" s="166" t="s">
        <v>314</v>
      </c>
      <c r="E112" t="s">
        <v>0</v>
      </c>
      <c r="F112" t="s">
        <v>315</v>
      </c>
      <c r="G112" t="s">
        <v>30</v>
      </c>
      <c r="H112" s="2" t="s">
        <v>316</v>
      </c>
      <c r="I112" s="1" t="s">
        <v>307</v>
      </c>
      <c r="J112" s="106">
        <v>-0.04</v>
      </c>
      <c r="K112" s="107">
        <v>1.33</v>
      </c>
      <c r="L112" s="106">
        <v>2.87</v>
      </c>
      <c r="M112" s="108">
        <v>92</v>
      </c>
      <c r="N112" s="106">
        <v>1.44</v>
      </c>
      <c r="O112" s="109">
        <v>58</v>
      </c>
      <c r="P112" s="106">
        <v>3.22</v>
      </c>
      <c r="Q112" s="109">
        <v>44</v>
      </c>
      <c r="R112" s="106">
        <v>1.32</v>
      </c>
      <c r="S112" s="109">
        <v>34</v>
      </c>
      <c r="T112" s="106">
        <v>2.2799999999999998</v>
      </c>
      <c r="U112" s="109">
        <v>27</v>
      </c>
      <c r="V112" s="106">
        <v>1.77</v>
      </c>
      <c r="W112" s="109">
        <v>10</v>
      </c>
      <c r="X112" s="106">
        <v>3.22</v>
      </c>
      <c r="Y112" s="109">
        <v>5</v>
      </c>
      <c r="Z112" s="110">
        <v>622341</v>
      </c>
      <c r="AA112" s="111">
        <v>975601</v>
      </c>
      <c r="AB112" s="112">
        <v>4731156</v>
      </c>
      <c r="AC112" s="113">
        <v>821923</v>
      </c>
      <c r="AD112" s="114">
        <v>5801300</v>
      </c>
      <c r="AE112" s="115">
        <v>153678</v>
      </c>
      <c r="AF112" s="108">
        <v>-1070144</v>
      </c>
      <c r="AG112" s="115">
        <v>22320498</v>
      </c>
      <c r="AH112" s="205"/>
      <c r="AI112" s="206"/>
      <c r="AJ112" s="116"/>
    </row>
    <row r="113" spans="1:37" ht="13.5" thickBot="1" x14ac:dyDescent="0.25">
      <c r="A113" s="165"/>
      <c r="B113" s="166">
        <v>3</v>
      </c>
      <c r="C113" s="165" t="s">
        <v>314</v>
      </c>
      <c r="D113" s="166" t="s">
        <v>314</v>
      </c>
      <c r="E113" t="s">
        <v>0</v>
      </c>
      <c r="F113" t="s">
        <v>315</v>
      </c>
      <c r="G113" t="s">
        <v>30</v>
      </c>
      <c r="H113" s="2" t="s">
        <v>317</v>
      </c>
      <c r="I113" s="1"/>
      <c r="J113" s="117">
        <v>0.06</v>
      </c>
      <c r="K113" s="118">
        <v>0.83</v>
      </c>
      <c r="L113" s="117">
        <v>1.79</v>
      </c>
      <c r="M113" s="119" t="s">
        <v>31</v>
      </c>
      <c r="N113" s="117">
        <v>0.76</v>
      </c>
      <c r="O113" s="120" t="s">
        <v>31</v>
      </c>
      <c r="P113" s="117">
        <v>2.15</v>
      </c>
      <c r="Q113" s="120" t="s">
        <v>31</v>
      </c>
      <c r="R113" s="117">
        <v>0.52</v>
      </c>
      <c r="S113" s="120" t="s">
        <v>31</v>
      </c>
      <c r="T113" s="117">
        <v>1.1399999999999999</v>
      </c>
      <c r="U113" s="119" t="s">
        <v>31</v>
      </c>
      <c r="V113" s="117">
        <v>1.65</v>
      </c>
      <c r="W113" s="119" t="s">
        <v>31</v>
      </c>
      <c r="X113" s="117">
        <v>2.97</v>
      </c>
      <c r="Y113" s="119"/>
      <c r="Z113" s="121"/>
      <c r="AA113" s="122"/>
      <c r="AB113" s="123"/>
      <c r="AC113" s="124"/>
      <c r="AD113" s="125"/>
      <c r="AE113" s="126"/>
      <c r="AF113" s="119"/>
      <c r="AG113" s="157"/>
      <c r="AH113" s="2"/>
      <c r="AI113" s="2"/>
      <c r="AJ113" s="116"/>
    </row>
    <row r="114" spans="1:37" x14ac:dyDescent="0.2">
      <c r="E114" s="3" t="s">
        <v>3</v>
      </c>
      <c r="F114" s="3"/>
      <c r="G114" s="3"/>
      <c r="H114" s="5"/>
      <c r="I114" s="6"/>
      <c r="J114" s="7"/>
      <c r="K114" s="7"/>
      <c r="L114" s="8"/>
      <c r="M114" s="9"/>
      <c r="N114" s="8"/>
      <c r="O114" s="9"/>
      <c r="P114" s="8"/>
      <c r="Q114" s="9"/>
      <c r="R114" s="8"/>
      <c r="S114" s="9"/>
      <c r="T114" s="8"/>
      <c r="U114" s="9"/>
      <c r="V114" s="8"/>
      <c r="W114" s="9"/>
      <c r="X114" s="8"/>
      <c r="Y114" s="9"/>
      <c r="Z114" s="9"/>
      <c r="AA114" s="9"/>
      <c r="AB114" s="9"/>
      <c r="AC114" s="9"/>
      <c r="AD114" s="9"/>
      <c r="AE114" s="9"/>
      <c r="AF114" s="9"/>
      <c r="AG114" s="9"/>
      <c r="AH114" s="5"/>
      <c r="AI114" s="5"/>
      <c r="AJ114" s="127"/>
    </row>
    <row r="115" spans="1:37" ht="18.75" x14ac:dyDescent="0.3">
      <c r="A115" s="162" t="s">
        <v>15</v>
      </c>
      <c r="B115" s="163" t="s">
        <v>16</v>
      </c>
      <c r="C115" s="162" t="s">
        <v>11</v>
      </c>
      <c r="D115" s="163" t="s">
        <v>12</v>
      </c>
      <c r="H115" s="128" t="s">
        <v>7</v>
      </c>
      <c r="I115" s="129"/>
      <c r="J115" s="130"/>
      <c r="K115" s="130"/>
      <c r="L115" s="130"/>
      <c r="M115" s="131"/>
      <c r="N115" s="130"/>
      <c r="O115" s="131"/>
      <c r="P115" s="130"/>
      <c r="Q115" s="131"/>
      <c r="R115" s="130"/>
      <c r="S115" s="131"/>
      <c r="T115" s="130"/>
      <c r="U115" s="131"/>
      <c r="V115" s="130"/>
      <c r="W115" s="131"/>
      <c r="X115" s="130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2"/>
    </row>
    <row r="116" spans="1:37" ht="19.5" thickBot="1" x14ac:dyDescent="0.35">
      <c r="E116" s="14"/>
      <c r="F116" s="14"/>
      <c r="G116" s="14"/>
      <c r="H116" s="171"/>
      <c r="I116" s="172"/>
      <c r="J116" s="173"/>
      <c r="K116" s="173"/>
      <c r="L116" s="173"/>
      <c r="M116" s="174"/>
      <c r="N116" s="173"/>
      <c r="O116" s="174"/>
      <c r="P116" s="173"/>
      <c r="Q116" s="174"/>
      <c r="R116" s="173"/>
      <c r="S116" s="174"/>
      <c r="T116" s="173"/>
      <c r="U116" s="174"/>
      <c r="V116" s="173"/>
      <c r="W116" s="174"/>
      <c r="X116" s="173"/>
      <c r="Y116" s="174"/>
      <c r="Z116" s="174"/>
      <c r="AA116" s="174"/>
      <c r="AB116" s="174"/>
      <c r="AC116" s="174"/>
      <c r="AD116" s="174"/>
      <c r="AE116" s="174"/>
      <c r="AF116" s="174"/>
      <c r="AG116" s="174"/>
      <c r="AH116" s="174"/>
      <c r="AI116" s="174"/>
      <c r="AJ116" s="175"/>
    </row>
    <row r="117" spans="1:37" x14ac:dyDescent="0.2">
      <c r="A117" s="165">
        <v>11010009</v>
      </c>
      <c r="B117" s="166">
        <v>4</v>
      </c>
      <c r="C117" s="165">
        <v>8010141</v>
      </c>
      <c r="D117" s="166">
        <v>7010035</v>
      </c>
      <c r="E117" s="133">
        <v>109</v>
      </c>
      <c r="F117" s="13" t="s">
        <v>318</v>
      </c>
      <c r="G117" s="12">
        <v>5126</v>
      </c>
      <c r="H117" s="92" t="s">
        <v>319</v>
      </c>
      <c r="I117" s="177">
        <v>1007.1652</v>
      </c>
      <c r="J117" s="178">
        <v>0.22</v>
      </c>
      <c r="K117" s="179"/>
      <c r="L117" s="180" t="s">
        <v>30</v>
      </c>
      <c r="M117" s="181" t="s">
        <v>31</v>
      </c>
      <c r="N117" s="180" t="s">
        <v>30</v>
      </c>
      <c r="O117" s="181" t="s">
        <v>31</v>
      </c>
      <c r="P117" s="180" t="s">
        <v>30</v>
      </c>
      <c r="Q117" s="181" t="s">
        <v>31</v>
      </c>
      <c r="R117" s="180" t="s">
        <v>30</v>
      </c>
      <c r="S117" s="181" t="s">
        <v>31</v>
      </c>
      <c r="T117" s="180" t="s">
        <v>30</v>
      </c>
      <c r="U117" s="181" t="s">
        <v>31</v>
      </c>
      <c r="V117" s="180" t="s">
        <v>30</v>
      </c>
      <c r="W117" s="181" t="s">
        <v>31</v>
      </c>
      <c r="X117" s="180" t="s">
        <v>30</v>
      </c>
      <c r="Y117" s="182" t="s">
        <v>31</v>
      </c>
      <c r="Z117" s="183">
        <v>109</v>
      </c>
      <c r="AA117" s="184">
        <v>7607</v>
      </c>
      <c r="AB117" s="185">
        <v>32960</v>
      </c>
      <c r="AC117" s="186">
        <v>26</v>
      </c>
      <c r="AD117" s="187">
        <v>532</v>
      </c>
      <c r="AE117" s="184">
        <v>7581</v>
      </c>
      <c r="AF117" s="187">
        <v>32428</v>
      </c>
      <c r="AG117" s="184">
        <v>32891</v>
      </c>
      <c r="AH117" s="188">
        <v>30.27</v>
      </c>
      <c r="AI117" s="189"/>
      <c r="AJ117" s="190" t="s">
        <v>233</v>
      </c>
      <c r="AK117" s="164" t="s">
        <v>234</v>
      </c>
    </row>
    <row r="118" spans="1:37" x14ac:dyDescent="0.2">
      <c r="A118" s="165">
        <v>11010009</v>
      </c>
      <c r="B118" s="166">
        <v>4</v>
      </c>
      <c r="C118" s="165">
        <v>8050312</v>
      </c>
      <c r="D118" s="166">
        <v>7010225</v>
      </c>
      <c r="E118" s="133">
        <v>110</v>
      </c>
      <c r="F118" s="13" t="s">
        <v>320</v>
      </c>
      <c r="G118" s="12">
        <v>5151</v>
      </c>
      <c r="H118" s="34" t="s">
        <v>321</v>
      </c>
      <c r="I118" s="191">
        <v>9.9431999999999992</v>
      </c>
      <c r="J118" s="192">
        <v>-0.45</v>
      </c>
      <c r="K118" s="193"/>
      <c r="L118" s="194" t="s">
        <v>30</v>
      </c>
      <c r="M118" s="195" t="s">
        <v>31</v>
      </c>
      <c r="N118" s="194" t="s">
        <v>30</v>
      </c>
      <c r="O118" s="195" t="s">
        <v>31</v>
      </c>
      <c r="P118" s="194" t="s">
        <v>30</v>
      </c>
      <c r="Q118" s="195" t="s">
        <v>31</v>
      </c>
      <c r="R118" s="194" t="s">
        <v>30</v>
      </c>
      <c r="S118" s="195" t="s">
        <v>31</v>
      </c>
      <c r="T118" s="194" t="s">
        <v>30</v>
      </c>
      <c r="U118" s="195" t="s">
        <v>31</v>
      </c>
      <c r="V118" s="194" t="s">
        <v>30</v>
      </c>
      <c r="W118" s="195" t="s">
        <v>31</v>
      </c>
      <c r="X118" s="194" t="s">
        <v>30</v>
      </c>
      <c r="Y118" s="196" t="s">
        <v>31</v>
      </c>
      <c r="Z118" s="197">
        <v>1</v>
      </c>
      <c r="AA118" s="198">
        <v>3000</v>
      </c>
      <c r="AB118" s="199">
        <v>3300</v>
      </c>
      <c r="AC118" s="200"/>
      <c r="AD118" s="201"/>
      <c r="AE118" s="198">
        <v>3000</v>
      </c>
      <c r="AF118" s="201">
        <v>3300</v>
      </c>
      <c r="AG118" s="198">
        <v>3295</v>
      </c>
      <c r="AH118" s="202">
        <v>999.63</v>
      </c>
      <c r="AI118" s="203"/>
      <c r="AJ118" s="204" t="s">
        <v>322</v>
      </c>
      <c r="AK118" s="164" t="s">
        <v>323</v>
      </c>
    </row>
    <row r="119" spans="1:37" x14ac:dyDescent="0.2">
      <c r="A119" s="165">
        <v>11010009</v>
      </c>
      <c r="B119" s="166">
        <v>4</v>
      </c>
      <c r="C119" s="165">
        <v>8010199</v>
      </c>
      <c r="D119" s="166">
        <v>7010173</v>
      </c>
      <c r="E119" s="133">
        <v>111</v>
      </c>
      <c r="F119" s="13" t="s">
        <v>324</v>
      </c>
      <c r="G119" s="12">
        <v>6687</v>
      </c>
      <c r="H119" s="34" t="s">
        <v>325</v>
      </c>
      <c r="I119" s="191">
        <v>1111.9290000000001</v>
      </c>
      <c r="J119" s="192">
        <v>0.2</v>
      </c>
      <c r="K119" s="193"/>
      <c r="L119" s="194" t="s">
        <v>30</v>
      </c>
      <c r="M119" s="195" t="s">
        <v>31</v>
      </c>
      <c r="N119" s="194" t="s">
        <v>30</v>
      </c>
      <c r="O119" s="195" t="s">
        <v>31</v>
      </c>
      <c r="P119" s="194" t="s">
        <v>30</v>
      </c>
      <c r="Q119" s="195" t="s">
        <v>31</v>
      </c>
      <c r="R119" s="194" t="s">
        <v>30</v>
      </c>
      <c r="S119" s="195" t="s">
        <v>31</v>
      </c>
      <c r="T119" s="194" t="s">
        <v>30</v>
      </c>
      <c r="U119" s="195" t="s">
        <v>31</v>
      </c>
      <c r="V119" s="194" t="s">
        <v>30</v>
      </c>
      <c r="W119" s="195" t="s">
        <v>31</v>
      </c>
      <c r="X119" s="194" t="s">
        <v>30</v>
      </c>
      <c r="Y119" s="196" t="s">
        <v>31</v>
      </c>
      <c r="Z119" s="197">
        <v>1</v>
      </c>
      <c r="AA119" s="198"/>
      <c r="AB119" s="199">
        <v>10000</v>
      </c>
      <c r="AC119" s="200"/>
      <c r="AD119" s="201"/>
      <c r="AE119" s="198"/>
      <c r="AF119" s="201">
        <v>10000</v>
      </c>
      <c r="AG119" s="198">
        <v>10094</v>
      </c>
      <c r="AH119" s="202">
        <v>0.2</v>
      </c>
      <c r="AI119" s="203"/>
      <c r="AJ119" s="204" t="s">
        <v>198</v>
      </c>
      <c r="AK119" s="164" t="s">
        <v>199</v>
      </c>
    </row>
    <row r="120" spans="1:37" x14ac:dyDescent="0.2">
      <c r="A120" s="165">
        <v>11010009</v>
      </c>
      <c r="B120" s="166">
        <v>4</v>
      </c>
      <c r="C120" s="165">
        <v>8040304</v>
      </c>
      <c r="D120" s="166">
        <v>7010217</v>
      </c>
      <c r="E120" s="133">
        <v>112</v>
      </c>
      <c r="F120" s="13" t="s">
        <v>326</v>
      </c>
      <c r="G120" s="12">
        <v>6761</v>
      </c>
      <c r="H120" s="34" t="s">
        <v>327</v>
      </c>
      <c r="I120" s="191" t="s">
        <v>307</v>
      </c>
      <c r="J120" s="192">
        <v>0</v>
      </c>
      <c r="K120" s="193"/>
      <c r="L120" s="194" t="s">
        <v>30</v>
      </c>
      <c r="M120" s="195" t="s">
        <v>31</v>
      </c>
      <c r="N120" s="194" t="s">
        <v>30</v>
      </c>
      <c r="O120" s="195" t="s">
        <v>31</v>
      </c>
      <c r="P120" s="194" t="s">
        <v>30</v>
      </c>
      <c r="Q120" s="195" t="s">
        <v>31</v>
      </c>
      <c r="R120" s="194" t="s">
        <v>30</v>
      </c>
      <c r="S120" s="195" t="s">
        <v>31</v>
      </c>
      <c r="T120" s="194" t="s">
        <v>30</v>
      </c>
      <c r="U120" s="195" t="s">
        <v>31</v>
      </c>
      <c r="V120" s="194" t="s">
        <v>30</v>
      </c>
      <c r="W120" s="195" t="s">
        <v>31</v>
      </c>
      <c r="X120" s="194" t="s">
        <v>30</v>
      </c>
      <c r="Y120" s="196" t="s">
        <v>31</v>
      </c>
      <c r="Z120" s="197">
        <v>307</v>
      </c>
      <c r="AA120" s="198"/>
      <c r="AB120" s="199"/>
      <c r="AC120" s="200"/>
      <c r="AD120" s="201"/>
      <c r="AE120" s="198"/>
      <c r="AF120" s="201"/>
      <c r="AG120" s="198">
        <v>252</v>
      </c>
      <c r="AH120" s="202"/>
      <c r="AI120" s="203"/>
      <c r="AJ120" s="204" t="s">
        <v>147</v>
      </c>
      <c r="AK120" s="164" t="s">
        <v>148</v>
      </c>
    </row>
    <row r="121" spans="1:37" x14ac:dyDescent="0.2">
      <c r="A121" s="165">
        <v>11010009</v>
      </c>
      <c r="B121" s="166">
        <v>4</v>
      </c>
      <c r="C121" s="165">
        <v>8040238</v>
      </c>
      <c r="D121" s="166">
        <v>7010238</v>
      </c>
      <c r="E121" s="133">
        <v>113</v>
      </c>
      <c r="F121" s="13" t="s">
        <v>328</v>
      </c>
      <c r="G121" s="12">
        <v>7474</v>
      </c>
      <c r="H121" s="34" t="s">
        <v>329</v>
      </c>
      <c r="I121" s="191" t="s">
        <v>307</v>
      </c>
      <c r="J121" s="192">
        <v>0</v>
      </c>
      <c r="K121" s="193"/>
      <c r="L121" s="194" t="s">
        <v>30</v>
      </c>
      <c r="M121" s="195" t="s">
        <v>31</v>
      </c>
      <c r="N121" s="194" t="s">
        <v>30</v>
      </c>
      <c r="O121" s="195" t="s">
        <v>31</v>
      </c>
      <c r="P121" s="194" t="s">
        <v>30</v>
      </c>
      <c r="Q121" s="195" t="s">
        <v>31</v>
      </c>
      <c r="R121" s="194" t="s">
        <v>30</v>
      </c>
      <c r="S121" s="195" t="s">
        <v>31</v>
      </c>
      <c r="T121" s="194" t="s">
        <v>30</v>
      </c>
      <c r="U121" s="195" t="s">
        <v>31</v>
      </c>
      <c r="V121" s="194" t="s">
        <v>30</v>
      </c>
      <c r="W121" s="195" t="s">
        <v>31</v>
      </c>
      <c r="X121" s="194" t="s">
        <v>30</v>
      </c>
      <c r="Y121" s="196" t="s">
        <v>31</v>
      </c>
      <c r="Z121" s="197">
        <v>65</v>
      </c>
      <c r="AA121" s="198"/>
      <c r="AB121" s="199"/>
      <c r="AC121" s="200"/>
      <c r="AD121" s="201"/>
      <c r="AE121" s="198"/>
      <c r="AF121" s="201"/>
      <c r="AG121" s="198">
        <v>3956</v>
      </c>
      <c r="AH121" s="202"/>
      <c r="AI121" s="203"/>
      <c r="AJ121" s="204" t="s">
        <v>62</v>
      </c>
      <c r="AK121" s="164" t="s">
        <v>62</v>
      </c>
    </row>
    <row r="122" spans="1:37" x14ac:dyDescent="0.2">
      <c r="A122" s="165">
        <v>11010009</v>
      </c>
      <c r="B122" s="166">
        <v>4</v>
      </c>
      <c r="C122" s="165">
        <v>8030244</v>
      </c>
      <c r="D122" s="166">
        <v>7010244</v>
      </c>
      <c r="E122" s="133">
        <v>114</v>
      </c>
      <c r="F122" s="13" t="s">
        <v>330</v>
      </c>
      <c r="G122" s="12">
        <v>9805</v>
      </c>
      <c r="H122" s="34" t="s">
        <v>331</v>
      </c>
      <c r="I122" s="191" t="s">
        <v>307</v>
      </c>
      <c r="J122" s="192">
        <v>0</v>
      </c>
      <c r="K122" s="193"/>
      <c r="L122" s="194" t="s">
        <v>30</v>
      </c>
      <c r="M122" s="195" t="s">
        <v>31</v>
      </c>
      <c r="N122" s="194" t="s">
        <v>30</v>
      </c>
      <c r="O122" s="195" t="s">
        <v>31</v>
      </c>
      <c r="P122" s="194" t="s">
        <v>30</v>
      </c>
      <c r="Q122" s="195" t="s">
        <v>31</v>
      </c>
      <c r="R122" s="194" t="s">
        <v>30</v>
      </c>
      <c r="S122" s="195" t="s">
        <v>31</v>
      </c>
      <c r="T122" s="194" t="s">
        <v>30</v>
      </c>
      <c r="U122" s="195" t="s">
        <v>31</v>
      </c>
      <c r="V122" s="194" t="s">
        <v>30</v>
      </c>
      <c r="W122" s="195" t="s">
        <v>31</v>
      </c>
      <c r="X122" s="194" t="s">
        <v>30</v>
      </c>
      <c r="Y122" s="196" t="s">
        <v>31</v>
      </c>
      <c r="Z122" s="197">
        <v>1</v>
      </c>
      <c r="AA122" s="198"/>
      <c r="AB122" s="199"/>
      <c r="AC122" s="200"/>
      <c r="AD122" s="201"/>
      <c r="AE122" s="198"/>
      <c r="AF122" s="201"/>
      <c r="AG122" s="198">
        <v>60</v>
      </c>
      <c r="AH122" s="202"/>
      <c r="AI122" s="203"/>
      <c r="AJ122" s="204" t="s">
        <v>332</v>
      </c>
      <c r="AK122" s="164" t="s">
        <v>333</v>
      </c>
    </row>
    <row r="123" spans="1:37" ht="13.5" thickBot="1" x14ac:dyDescent="0.25">
      <c r="A123" s="165">
        <v>11010009</v>
      </c>
      <c r="B123" s="166">
        <v>4</v>
      </c>
      <c r="C123" s="165">
        <v>8040304</v>
      </c>
      <c r="D123" s="166">
        <v>7010217</v>
      </c>
      <c r="E123" s="133">
        <v>115</v>
      </c>
      <c r="F123" s="13" t="s">
        <v>334</v>
      </c>
      <c r="G123" s="12">
        <v>9994</v>
      </c>
      <c r="H123" s="78" t="s">
        <v>335</v>
      </c>
      <c r="I123" s="134" t="s">
        <v>307</v>
      </c>
      <c r="J123" s="135">
        <v>0</v>
      </c>
      <c r="K123" s="136"/>
      <c r="L123" s="137" t="s">
        <v>30</v>
      </c>
      <c r="M123" s="138" t="s">
        <v>31</v>
      </c>
      <c r="N123" s="137" t="s">
        <v>30</v>
      </c>
      <c r="O123" s="138" t="s">
        <v>31</v>
      </c>
      <c r="P123" s="137" t="s">
        <v>30</v>
      </c>
      <c r="Q123" s="138" t="s">
        <v>31</v>
      </c>
      <c r="R123" s="137" t="s">
        <v>30</v>
      </c>
      <c r="S123" s="138" t="s">
        <v>31</v>
      </c>
      <c r="T123" s="137" t="s">
        <v>30</v>
      </c>
      <c r="U123" s="138" t="s">
        <v>31</v>
      </c>
      <c r="V123" s="137" t="s">
        <v>30</v>
      </c>
      <c r="W123" s="138" t="s">
        <v>31</v>
      </c>
      <c r="X123" s="137" t="s">
        <v>30</v>
      </c>
      <c r="Y123" s="139" t="s">
        <v>31</v>
      </c>
      <c r="Z123" s="140">
        <v>162</v>
      </c>
      <c r="AA123" s="141"/>
      <c r="AB123" s="142"/>
      <c r="AC123" s="143"/>
      <c r="AD123" s="144"/>
      <c r="AE123" s="141"/>
      <c r="AF123" s="144"/>
      <c r="AG123" s="141">
        <v>63</v>
      </c>
      <c r="AH123" s="145"/>
      <c r="AI123" s="146"/>
      <c r="AJ123" s="147" t="s">
        <v>147</v>
      </c>
      <c r="AK123" s="164" t="s">
        <v>148</v>
      </c>
    </row>
    <row r="124" spans="1:37" x14ac:dyDescent="0.2">
      <c r="A124" s="165"/>
      <c r="B124" s="166">
        <v>5</v>
      </c>
      <c r="C124" s="165" t="s">
        <v>314</v>
      </c>
      <c r="D124" s="166" t="s">
        <v>314</v>
      </c>
      <c r="E124" t="s">
        <v>0</v>
      </c>
      <c r="F124" t="s">
        <v>315</v>
      </c>
      <c r="G124" t="s">
        <v>30</v>
      </c>
      <c r="H124" s="148" t="s">
        <v>336</v>
      </c>
      <c r="I124" s="14" t="s">
        <v>307</v>
      </c>
      <c r="J124" s="15" t="s">
        <v>30</v>
      </c>
      <c r="K124" s="15"/>
      <c r="L124" s="15" t="s">
        <v>30</v>
      </c>
      <c r="M124" s="14" t="s">
        <v>31</v>
      </c>
      <c r="N124" s="15" t="s">
        <v>30</v>
      </c>
      <c r="O124" s="14" t="s">
        <v>31</v>
      </c>
      <c r="P124" s="15" t="s">
        <v>30</v>
      </c>
      <c r="Q124" s="14" t="s">
        <v>31</v>
      </c>
      <c r="R124" s="15" t="s">
        <v>30</v>
      </c>
      <c r="S124" s="14" t="s">
        <v>31</v>
      </c>
      <c r="T124" s="15" t="s">
        <v>30</v>
      </c>
      <c r="U124" s="14" t="s">
        <v>31</v>
      </c>
      <c r="V124" s="15" t="s">
        <v>30</v>
      </c>
      <c r="W124" s="14" t="s">
        <v>31</v>
      </c>
      <c r="X124" s="15" t="s">
        <v>30</v>
      </c>
      <c r="Y124" s="14" t="s">
        <v>31</v>
      </c>
      <c r="Z124" s="149">
        <v>646</v>
      </c>
      <c r="AA124" s="150">
        <v>10607</v>
      </c>
      <c r="AB124" s="151">
        <v>46260</v>
      </c>
      <c r="AC124" s="152">
        <v>26</v>
      </c>
      <c r="AD124" s="153">
        <v>532</v>
      </c>
      <c r="AE124" s="150">
        <v>10581</v>
      </c>
      <c r="AF124" s="153">
        <v>45728</v>
      </c>
      <c r="AG124" s="154">
        <v>50611</v>
      </c>
      <c r="AH124" s="155"/>
      <c r="AI124" s="156"/>
    </row>
    <row r="125" spans="1:37" ht="13.5" thickBot="1" x14ac:dyDescent="0.25">
      <c r="A125" s="165"/>
      <c r="B125" s="166">
        <v>6</v>
      </c>
      <c r="C125" s="165" t="s">
        <v>314</v>
      </c>
      <c r="D125" s="166" t="s">
        <v>314</v>
      </c>
      <c r="E125" t="s">
        <v>0</v>
      </c>
      <c r="F125" t="s">
        <v>315</v>
      </c>
      <c r="G125" t="s">
        <v>30</v>
      </c>
      <c r="H125" s="148" t="s">
        <v>337</v>
      </c>
      <c r="I125" s="14" t="s">
        <v>307</v>
      </c>
      <c r="J125" s="15" t="s">
        <v>30</v>
      </c>
      <c r="K125" s="15"/>
      <c r="L125" s="15" t="s">
        <v>30</v>
      </c>
      <c r="M125" s="14" t="s">
        <v>31</v>
      </c>
      <c r="N125" s="15" t="s">
        <v>30</v>
      </c>
      <c r="O125" s="14" t="s">
        <v>31</v>
      </c>
      <c r="P125" s="15" t="s">
        <v>30</v>
      </c>
      <c r="Q125" s="14" t="s">
        <v>31</v>
      </c>
      <c r="R125" s="15" t="s">
        <v>30</v>
      </c>
      <c r="S125" s="14" t="s">
        <v>31</v>
      </c>
      <c r="T125" s="15" t="s">
        <v>30</v>
      </c>
      <c r="U125" s="14" t="s">
        <v>31</v>
      </c>
      <c r="V125" s="15" t="s">
        <v>30</v>
      </c>
      <c r="W125" s="14" t="s">
        <v>31</v>
      </c>
      <c r="X125" s="15" t="s">
        <v>30</v>
      </c>
      <c r="Y125" s="14" t="s">
        <v>31</v>
      </c>
      <c r="Z125" s="157">
        <v>622987</v>
      </c>
      <c r="AA125" s="126">
        <v>986208</v>
      </c>
      <c r="AB125" s="123">
        <v>4777416</v>
      </c>
      <c r="AC125" s="124">
        <v>821949</v>
      </c>
      <c r="AD125" s="119">
        <v>5801832</v>
      </c>
      <c r="AE125" s="126">
        <v>164259</v>
      </c>
      <c r="AF125" s="119">
        <v>-1024416</v>
      </c>
      <c r="AG125" s="158">
        <v>22371108</v>
      </c>
      <c r="AH125" s="159">
        <v>0.87</v>
      </c>
      <c r="AI125" s="119">
        <v>-3.27</v>
      </c>
    </row>
    <row r="126" spans="1:37" x14ac:dyDescent="0.2">
      <c r="E126" s="3" t="s">
        <v>3</v>
      </c>
      <c r="F126" s="3"/>
      <c r="G126" s="3"/>
      <c r="H126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Cursiva"31/05/17&amp;C&amp;9(Importes en Miles de Euros)&amp;R&amp;"Arial,Negrita"&amp;9&amp;URenta Fija Mixta Internacional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2017-06-09T06:29:00Z</cp:lastPrinted>
  <dcterms:created xsi:type="dcterms:W3CDTF">2000-11-24T12:41:46Z</dcterms:created>
  <dcterms:modified xsi:type="dcterms:W3CDTF">2017-06-09T06:29:16Z</dcterms:modified>
</cp:coreProperties>
</file>